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94" documentId="13_ncr:1_{F6CB121F-512D-4AA6-A0C1-0FB36C537598}" xr6:coauthVersionLast="47" xr6:coauthVersionMax="47" xr10:uidLastSave="{DE09E6DB-0988-47EC-AB36-BC6FF64C68C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<sst xmlns="http://schemas.openxmlformats.org/spreadsheetml/2006/main" count="179016" uniqueCount="39100">
  <si>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</si>
  <si>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</si>
  <si>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</si>
  <si>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</si>
  <si>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</si>
  <si>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</si>
  <si>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</si>
  <si>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</si>
  <si>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</si>
  <si>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</si>
  <si>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</si>
  <si>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</si>
  <si>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</si>
  <si>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</si>
  <si>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</si>
  <si>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</si>
  <si>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</si>
  <si>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</si>
  <si>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</si>
  <si>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</si>
  <si>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</si>
  <si>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</si>
  <si>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</si>
  <si>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</si>
  <si>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</si>
  <si>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</si>
  <si>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</si>
  <si>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</si>
  <si>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</si>
  <si>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</si>
  <si>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</si>
  <si>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</si>
  <si>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</si>
  <si>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</si>
  <si>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</si>
  <si>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</si>
  <si>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</si>
  <si>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</si>
  <si>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</si>
  <si>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</si>
  <si>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</si>
  <si>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</si>
  <si>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</si>
  <si>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</si>
  <si>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</si>
  <si>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</si>
  <si>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</si>
  <si>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</si>
  <si>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</si>
  <si>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</si>
  <si>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</si>
  <si>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</si>
  <si>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</si>
  <si>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</si>
  <si>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</si>
  <si>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</si>
  <si>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</si>
  <si>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</si>
  <si>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</si>
  <si>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</si>
  <si>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</si>
  <si>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</si>
  <si>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</si>
  <si>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</si>
  <si>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</si>
  <si>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</si>
  <si>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</si>
  <si>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</si>
  <si>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</si>
  <si>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</si>
  <si>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</si>
  <si>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</si>
  <si>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</si>
  <si>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</si>
  <si>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</si>
  <si>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</si>
  <si>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</si>
  <si>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</si>
  <si>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</si>
  <si>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</si>
  <si>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</si>
  <si>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</si>
  <si>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</si>
  <si>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</si>
  <si>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</si>
  <si>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</si>
  <si>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</si>
  <si>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</si>
  <si>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</si>
  <si>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</si>
  <si>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</si>
  <si>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</si>
  <si>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</si>
  <si>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</si>
  <si>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</si>
  <si>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</si>
  <si>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</si>
  <si>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</si>
  <si>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</si>
  <si>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</si>
  <si>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</si>
  <si>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</si>
  <si>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</si>
  <si>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</si>
  <si>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</si>
  <si>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</si>
  <si>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</si>
  <si>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</si>
  <si>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</si>
  <si>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</si>
  <si>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</si>
  <si>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</si>
  <si>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</si>
  <si>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</si>
  <si>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</si>
  <si>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</si>
  <si>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</si>
  <si>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</si>
  <si>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</si>
  <si>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</si>
  <si>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</si>
  <si>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</si>
  <si>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</si>
  <si>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</si>
  <si>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</si>
  <si>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</si>
  <si>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</si>
  <si>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</si>
  <si>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</si>
  <si>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</si>
  <si>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</si>
  <si>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</si>
  <si>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</si>
  <si>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</si>
  <si>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</si>
  <si>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</si>
  <si>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</si>
  <si>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</si>
  <si>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</si>
  <si>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</si>
  <si>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</si>
  <si>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</si>
  <si>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</si>
  <si>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</si>
  <si>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</si>
  <si>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</si>
  <si>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</si>
  <si>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</si>
  <si>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</si>
  <si>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</si>
  <si>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</si>
  <si>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</si>
  <si>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</si>
  <si>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</si>
  <si>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</si>
  <si>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</si>
  <si>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</si>
  <si>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</si>
  <si>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</si>
  <si>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</si>
  <si>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</si>
  <si>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</si>
  <si>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</si>
  <si>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</si>
  <si>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</si>
  <si>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</si>
  <si>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</si>
  <si>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</si>
  <si>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</si>
  <si>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</si>
  <si>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</si>
  <si>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</si>
  <si>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</si>
  <si>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</si>
  <si>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</si>
  <si>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</si>
  <si>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</si>
  <si>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</si>
  <si>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</si>
  <si>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</si>
  <si>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</si>
  <si>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</si>
  <si>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</si>
  <si>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</si>
  <si>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</si>
  <si>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</si>
  <si>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</si>
  <si>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</si>
  <si>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</si>
  <si>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</si>
  <si>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</si>
  <si>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</si>
  <si>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</si>
  <si>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</si>
  <si>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</si>
  <si>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</si>
  <si>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</si>
  <si>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</si>
  <si>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</si>
  <si>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</si>
  <si>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</si>
  <si>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</si>
  <si>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</si>
  <si>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</si>
  <si>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</si>
  <si>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</si>
  <si>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</si>
  <si>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</si>
  <si>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</si>
  <si>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</si>
  <si>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</si>
  <si>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</si>
  <si>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</si>
  <si>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</si>
  <si>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</si>
  <si>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</si>
  <si>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</si>
  <si>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</si>
  <si>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</si>
  <si>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</si>
  <si>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</si>
  <si>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</si>
  <si>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</si>
  <si>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</si>
  <si>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</si>
  <si>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</si>
  <si>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</si>
  <si>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</si>
  <si>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</si>
  <si>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</si>
  <si>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</si>
  <si>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</si>
  <si>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</si>
  <si>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</si>
  <si>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</si>
  <si>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</si>
  <si>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</si>
  <si>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</si>
  <si>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</si>
  <si>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</si>
  <si>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</si>
  <si>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</si>
  <si>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</si>
  <si>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</si>
  <si>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</si>
  <si>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</si>
  <si>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</si>
  <si>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</si>
  <si>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</si>
  <si>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</si>
  <si>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</si>
  <si>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</si>
  <si>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</si>
  <si>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</si>
  <si>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</si>
  <si>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</si>
  <si>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</si>
  <si>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</si>
  <si>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</si>
  <si>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</si>
  <si>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</si>
  <si>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</si>
  <si>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</si>
  <si>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</si>
  <si>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</si>
  <si>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</si>
  <si>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</si>
  <si>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</si>
  <si>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</si>
  <si>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</si>
  <si>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</si>
  <si>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</si>
  <si>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</si>
  <si>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</si>
  <si>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</si>
  <si>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</si>
  <si>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</si>
  <si>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</si>
  <si>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</si>
  <si>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</si>
  <si>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</si>
  <si>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</si>
  <si>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</si>
  <si>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</si>
  <si>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</si>
  <si>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</si>
  <si>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</si>
  <si>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</si>
  <si>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</si>
  <si>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</si>
  <si>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</si>
  <si>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</si>
  <si>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</si>
  <si>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</si>
  <si>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</si>
  <si>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</si>
  <si>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</si>
  <si>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</si>
  <si>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</si>
  <si>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</si>
  <si>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</si>
  <si>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</si>
  <si>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</si>
  <si>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</si>
  <si>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</si>
  <si>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</si>
  <si>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</si>
  <si>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</si>
  <si>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</si>
  <si>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</si>
  <si>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</si>
  <si>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</si>
  <si>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</si>
  <si>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</si>
  <si>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</si>
  <si>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</si>
  <si>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</si>
  <si>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</si>
  <si>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</si>
  <si>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</si>
  <si>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</si>
  <si>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</si>
  <si>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</si>
  <si>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</si>
  <si>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</si>
  <si>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</si>
  <si>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</si>
  <si>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</si>
  <si>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</si>
  <si>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</si>
  <si>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</si>
  <si>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</si>
  <si>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</si>
  <si>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</si>
  <si>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</si>
  <si>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</si>
  <si>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</si>
  <si>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</si>
  <si>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</si>
  <si>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</si>
  <si>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</si>
  <si>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</si>
  <si>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</si>
  <si>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</si>
  <si>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</si>
  <si>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</si>
  <si>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</si>
  <si>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</si>
  <si>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</si>
  <si>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</si>
  <si>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</si>
  <si>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</si>
  <si>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</si>
  <si>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</si>
  <si>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</si>
  <si>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</si>
  <si>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</si>
  <si>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</si>
  <si>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</si>
  <si>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</si>
  <si>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</si>
  <si>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</si>
  <si>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</si>
  <si>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</si>
  <si>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</si>
  <si>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</si>
  <si>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</si>
  <si>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</si>
  <si>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</si>
  <si>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</si>
  <si>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</si>
  <si>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</si>
  <si>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</si>
  <si>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</si>
  <si>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</si>
  <si>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</si>
  <si>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</si>
  <si>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</si>
  <si>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</si>
  <si>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</si>
  <si>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</si>
  <si>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</si>
  <si>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</si>
  <si>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</si>
  <si>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</si>
  <si>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</si>
  <si>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</si>
  <si>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</si>
  <si>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</si>
  <si>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</si>
  <si>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</si>
  <si>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</si>
  <si>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</si>
  <si>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</si>
  <si>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</si>
  <si>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</si>
  <si>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</si>
  <si>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</si>
  <si>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</si>
  <si>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</si>
  <si>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</si>
  <si>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</si>
  <si>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</si>
  <si>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</si>
  <si>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</si>
  <si>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</si>
  <si>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</si>
  <si>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</si>
  <si>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</si>
  <si>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</si>
  <si>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</si>
  <si>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</si>
  <si>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</si>
  <si>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</si>
  <si>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</si>
  <si>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</si>
  <si>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</si>
  <si>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</si>
  <si>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</si>
  <si>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</si>
  <si>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</si>
  <si>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</si>
  <si>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</si>
  <si>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</si>
  <si>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</si>
  <si>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</si>
  <si>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</si>
  <si>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</si>
  <si>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</si>
  <si>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</si>
  <si>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</si>
  <si>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</si>
  <si>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</si>
  <si>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</si>
  <si>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</si>
  <si>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</si>
  <si>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</si>
  <si>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</si>
  <si>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</si>
  <si>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</si>
  <si>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</si>
  <si>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</si>
  <si>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</si>
  <si>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</si>
  <si>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</si>
  <si>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</si>
  <si>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</si>
  <si>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</si>
  <si>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</si>
  <si>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</si>
  <si>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</si>
  <si>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</si>
  <si>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</si>
  <si>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</si>
  <si>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</si>
  <si>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</si>
  <si>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</si>
  <si>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</si>
  <si>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</si>
  <si>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</si>
  <si>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</si>
  <si>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</si>
  <si>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</si>
  <si>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</si>
  <si>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</si>
  <si>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</si>
  <si>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</si>
  <si>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</si>
  <si>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</si>
  <si>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</si>
  <si>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</si>
  <si>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</si>
  <si>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</si>
  <si>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</si>
  <si>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</si>
  <si>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</si>
  <si>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</si>
  <si>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</si>
  <si>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</si>
  <si>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</si>
  <si>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</si>
  <si>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</si>
  <si>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</si>
  <si>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</si>
  <si>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</si>
  <si>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</si>
  <si>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</si>
  <si>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</si>
  <si>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</si>
  <si>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</si>
  <si>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</si>
  <si>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</si>
  <si>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</si>
  <si>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</si>
  <si>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</si>
  <si>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</si>
  <si>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</si>
  <si>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</si>
  <si>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</si>
  <si>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</si>
  <si>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</si>
  <si>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</si>
  <si>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</si>
  <si>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</si>
  <si>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</si>
  <si>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</si>
  <si>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</si>
  <si>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</si>
  <si>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</si>
  <si>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</si>
  <si>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</si>
  <si>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</si>
  <si>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</si>
  <si>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</si>
  <si>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</si>
  <si>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</si>
  <si>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</si>
  <si>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</si>
  <si>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</si>
  <si>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</si>
  <si>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</si>
  <si>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</si>
  <si>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</si>
  <si>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</si>
  <si>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</si>
  <si>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</si>
  <si>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</si>
  <si>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</si>
  <si>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</si>
  <si>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</si>
  <si>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</si>
  <si>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</si>
  <si>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</si>
  <si>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</si>
  <si>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</si>
  <si>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</si>
  <si>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</si>
  <si>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</si>
  <si>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</si>
  <si>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</si>
  <si>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</si>
  <si>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</si>
  <si>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</si>
  <si>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</si>
  <si>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</si>
  <si>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</si>
  <si>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</si>
  <si>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</si>
  <si>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</si>
  <si>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</si>
  <si>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</si>
  <si>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</si>
  <si>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</si>
  <si>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</si>
  <si>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</si>
  <si>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</si>
  <si>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</si>
  <si>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</si>
  <si>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</si>
  <si>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</si>
  <si>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</si>
  <si>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</si>
  <si>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</si>
  <si>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</si>
  <si>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</si>
  <si>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</si>
  <si>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</si>
  <si>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</si>
  <si>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</si>
  <si>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</si>
  <si>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</si>
  <si>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</si>
  <si>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</si>
  <si>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</si>
  <si>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</si>
  <si>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</si>
  <si>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</si>
  <si>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</si>
  <si>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</si>
  <si>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</si>
  <si>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</si>
  <si>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</si>
  <si>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</si>
  <si>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</si>
  <si>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</si>
  <si>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</si>
  <si>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</si>
  <si>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</si>
  <si>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</si>
  <si>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</si>
  <si>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</si>
  <si>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</si>
  <si>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</si>
  <si>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</si>
  <si>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</si>
  <si>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</si>
  <si>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</si>
  <si>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</si>
  <si>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</si>
  <si>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</si>
  <si>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</si>
  <si>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</si>
  <si>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</si>
  <si>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</si>
  <si>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</si>
  <si>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</si>
  <si>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</si>
  <si>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</si>
  <si>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</si>
  <si>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</si>
  <si>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</si>
  <si>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</si>
  <si>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</si>
  <si>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</si>
  <si>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</si>
  <si>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</si>
  <si>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</si>
  <si>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</si>
  <si>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</si>
  <si>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</si>
  <si>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</si>
  <si>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</si>
  <si>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</si>
  <si>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</si>
  <si>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</si>
  <si>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</si>
  <si>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</si>
  <si>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</si>
  <si>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</si>
  <si>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</si>
  <si>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</si>
  <si>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</si>
  <si>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</si>
  <si>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</si>
  <si>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</si>
  <si>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</si>
  <si>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</si>
  <si>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</si>
  <si>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</si>
  <si>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</si>
  <si>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</si>
  <si>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</si>
  <si>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</si>
  <si>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</si>
  <si>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</si>
  <si>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</si>
  <si>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</si>
  <si>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</si>
  <si>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</si>
  <si>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</si>
  <si>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</si>
  <si>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</si>
  <si>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</si>
  <si>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</si>
  <si>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</si>
  <si>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</si>
  <si>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</si>
  <si>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</si>
  <si>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</si>
  <si>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</si>
  <si>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</si>
  <si>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</si>
  <si>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</si>
  <si>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</si>
  <si>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</si>
  <si>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</si>
  <si>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</si>
  <si>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</si>
  <si>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</si>
  <si>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</si>
  <si>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</si>
  <si>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</si>
  <si>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</si>
  <si>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</si>
  <si>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</si>
  <si>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</si>
  <si>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</si>
  <si>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</si>
  <si>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</si>
  <si>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</si>
  <si>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</si>
  <si>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</si>
  <si>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</si>
  <si>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</si>
  <si>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</si>
  <si>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</si>
  <si>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</si>
  <si>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</si>
  <si>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</si>
  <si>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</si>
  <si>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</si>
  <si>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</si>
  <si>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</si>
  <si>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</si>
  <si>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</si>
  <si>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</si>
  <si>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</si>
  <si>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</si>
  <si>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</si>
  <si>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</si>
  <si>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</si>
  <si>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</si>
  <si>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</si>
  <si>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</si>
  <si>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</si>
  <si>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</si>
  <si>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</si>
  <si>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</si>
  <si>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</si>
  <si>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</si>
  <si>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</si>
  <si>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</si>
  <si>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</si>
  <si>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</si>
  <si>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</si>
  <si>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</si>
  <si>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</si>
  <si>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</si>
  <si>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</si>
  <si>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</si>
  <si>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</si>
  <si>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</si>
  <si>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</si>
  <si>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</si>
  <si>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</si>
  <si>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</si>
  <si>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</si>
  <si>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</si>
  <si>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</si>
  <si>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</si>
  <si>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</si>
  <si>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</si>
  <si>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</si>
  <si>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</si>
  <si>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</si>
  <si>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</si>
  <si>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</si>
  <si>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</si>
  <si>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</si>
  <si>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</si>
  <si>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</si>
  <si>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</si>
  <si>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</si>
  <si>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</si>
  <si>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</si>
  <si>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</si>
  <si>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</si>
  <si>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</si>
  <si>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</si>
  <si>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</si>
  <si>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</si>
  <si>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</si>
  <si>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</si>
  <si>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</si>
  <si>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</si>
  <si>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</si>
  <si>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</si>
  <si>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</si>
  <si>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</si>
  <si>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</si>
  <si>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</si>
  <si>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</si>
  <si>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</si>
  <si>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</si>
  <si>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</si>
  <si>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</si>
  <si>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</si>
  <si>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</si>
  <si>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</si>
  <si>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</si>
  <si>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</si>
  <si>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</si>
  <si>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</si>
  <si>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</si>
  <si>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</si>
  <si>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</si>
  <si>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</si>
  <si>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</si>
  <si>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</si>
  <si>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</si>
  <si>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</si>
  <si>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</si>
  <si>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</si>
  <si>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</si>
  <si>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</si>
  <si>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</si>
  <si>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</si>
  <si>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</si>
  <si>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</si>
  <si>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</si>
  <si>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</si>
  <si>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</si>
  <si>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</si>
  <si>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</si>
  <si>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</si>
  <si>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</si>
  <si>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</si>
  <si>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</si>
  <si>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</si>
  <si>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</si>
  <si>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</si>
  <si>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</si>
  <si>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</si>
  <si>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</si>
  <si>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</si>
  <si>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</si>
  <si>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</si>
  <si>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</si>
  <si>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</si>
  <si>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</si>
  <si>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</si>
  <si>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</si>
  <si>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</si>
  <si>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</si>
  <si>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</si>
  <si>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</si>
  <si>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</si>
  <si>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</si>
  <si>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</si>
  <si>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</si>
  <si>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</si>
  <si>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</si>
  <si>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</si>
  <si>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</si>
  <si>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</si>
  <si>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</si>
  <si>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</si>
  <si>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</si>
  <si>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</si>
  <si>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</si>
  <si>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</si>
  <si>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</si>
  <si>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</si>
  <si>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</si>
  <si>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</si>
  <si>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</si>
  <si>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</si>
  <si>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</si>
  <si>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</si>
  <si>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</si>
  <si>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</si>
  <si>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</si>
  <si>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</si>
  <si>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</si>
  <si>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</si>
  <si>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</si>
  <si>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</si>
  <si>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</si>
  <si>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</si>
  <si>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</si>
  <si>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</si>
  <si>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</si>
  <si>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</si>
  <si>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</si>
  <si>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</si>
  <si>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</si>
  <si>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</si>
  <si>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</si>
  <si>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</si>
  <si>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</si>
  <si>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</si>
  <si>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</si>
  <si>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</si>
  <si>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</si>
  <si>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</si>
  <si>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</si>
  <si>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</si>
  <si>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</si>
  <si>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</si>
  <si>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</si>
  <si>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</si>
  <si>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</si>
  <si>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</si>
  <si>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</si>
  <si>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</si>
  <si>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</si>
  <si>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</si>
  <si>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</si>
  <si>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</si>
  <si>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</si>
  <si>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</si>
  <si>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</si>
  <si>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</si>
  <si>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</si>
  <si>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</si>
  <si>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</si>
  <si>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</si>
  <si>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</si>
  <si>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</si>
  <si>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</si>
  <si>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</si>
  <si>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</si>
  <si>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</si>
  <si>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</si>
  <si>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</si>
  <si>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</si>
  <si>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</si>
  <si>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</si>
  <si>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</si>
  <si>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</si>
  <si>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</si>
  <si>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</si>
  <si>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</si>
  <si>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</si>
  <si>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</si>
  <si>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</si>
  <si>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</si>
  <si>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</si>
  <si>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</si>
  <si>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</si>
  <si>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</si>
  <si>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</si>
  <si>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</si>
  <si>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</si>
  <si>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</si>
  <si>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</si>
  <si>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</si>
  <si>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</si>
  <si>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</si>
  <si>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</si>
  <si>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</si>
  <si>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</si>
  <si>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</si>
  <si>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</si>
  <si>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</si>
  <si>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</si>
  <si>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</si>
  <si>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</si>
  <si>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</si>
  <si>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</si>
  <si>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</si>
  <si>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</si>
  <si>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</si>
  <si>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</si>
  <si>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</si>
  <si>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</si>
  <si>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</si>
  <si>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</si>
  <si>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</si>
  <si>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</si>
  <si>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</si>
  <si>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</si>
  <si>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</si>
  <si>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</si>
  <si>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</si>
  <si>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</si>
  <si>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</si>
  <si>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</si>
  <si>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</si>
  <si>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</si>
  <si>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</si>
  <si>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</si>
  <si>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</si>
  <si>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</si>
  <si>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</si>
  <si>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</si>
  <si>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</si>
  <si>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</si>
  <si>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</si>
  <si>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</si>
  <si>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</si>
  <si>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</si>
  <si>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</si>
  <si>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</si>
  <si>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</si>
  <si>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</si>
  <si>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</si>
  <si>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</si>
  <si>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</si>
  <si>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</si>
  <si>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</si>
  <si>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</si>
  <si>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</si>
  <si>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</si>
  <si>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</si>
  <si>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</si>
  <si>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</si>
  <si>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</si>
  <si>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</si>
  <si>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</si>
  <si>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</si>
  <si>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</si>
  <si>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</si>
  <si>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</si>
  <si>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</si>
  <si>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</si>
  <si>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</si>
  <si>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</si>
  <si>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</si>
  <si>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</si>
  <si>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</si>
  <si>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</si>
  <si>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</si>
  <si>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</si>
  <si>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</si>
  <si>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</si>
  <si>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</si>
  <si>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</si>
  <si>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</si>
  <si>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</si>
  <si>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</si>
  <si>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</si>
  <si>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</si>
  <si>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</si>
  <si>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</si>
  <si>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</si>
  <si>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</si>
  <si>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</si>
  <si>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</si>
  <si>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</si>
  <si>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</si>
  <si>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</si>
  <si>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</si>
  <si>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</si>
  <si>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</si>
  <si>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</si>
  <si>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</si>
  <si>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</si>
  <si>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</si>
  <si>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</si>
  <si>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</si>
  <si>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</si>
  <si>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</si>
  <si>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</si>
  <si>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</si>
  <si>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</si>
  <si>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</si>
  <si>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</si>
  <si>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</si>
  <si>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</si>
  <si>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</si>
  <si>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</si>
  <si>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</si>
  <si>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</si>
  <si>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</si>
  <si>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</si>
  <si>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</si>
  <si>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</si>
  <si>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</si>
  <si>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</si>
  <si>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</si>
  <si>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</si>
  <si>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</si>
  <si>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</si>
  <si>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</si>
  <si>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</si>
  <si>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</si>
  <si>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</si>
  <si>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</si>
  <si>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</si>
  <si>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</si>
  <si>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</si>
  <si>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</si>
  <si>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</si>
  <si>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</si>
  <si>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</si>
  <si>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</si>
  <si>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</si>
  <si>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</si>
  <si>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</si>
  <si>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</si>
  <si>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</si>
  <si>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</si>
  <si>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</si>
  <si>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</si>
  <si>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</si>
  <si>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</si>
  <si>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</si>
  <si>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</si>
  <si>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</si>
  <si>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</si>
  <si>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</si>
  <si>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</si>
  <si>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</si>
  <si>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</si>
  <si>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</si>
  <si>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</si>
  <si>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</si>
  <si>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</si>
  <si>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</si>
  <si>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</si>
  <si>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</si>
  <si>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</si>
  <si>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</si>
  <si>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</si>
  <si>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</si>
  <si>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</si>
  <si>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</si>
  <si>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</si>
  <si>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</si>
  <si>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</si>
  <si>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</si>
  <si>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</si>
  <si>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</si>
  <si>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</si>
  <si>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</si>
  <si>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</si>
  <si>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</si>
  <si>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</si>
  <si>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</si>
  <si>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</si>
  <si>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</si>
  <si>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</si>
  <si>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</si>
  <si>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</si>
  <si>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</si>
  <si>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</si>
  <si>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</si>
  <si>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</si>
  <si>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</si>
  <si>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</si>
  <si>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</si>
  <si>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</si>
  <si>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</si>
  <si>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</si>
  <si>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</si>
  <si>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</si>
  <si>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</si>
  <si>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</si>
  <si>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</si>
  <si>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</si>
  <si>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</si>
  <si>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</si>
  <si>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</si>
  <si>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</si>
  <si>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</si>
  <si>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</si>
  <si>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</si>
  <si>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</si>
  <si>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</si>
  <si>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</si>
  <si>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</si>
  <si>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</si>
  <si>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</si>
  <si>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</si>
  <si>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</si>
  <si>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</si>
  <si>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</si>
  <si>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</si>
  <si>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</si>
  <si>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</si>
  <si>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</si>
  <si>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</si>
  <si>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</si>
  <si>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</si>
  <si>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</si>
  <si>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</si>
  <si>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</si>
  <si>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</si>
  <si>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</si>
  <si>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</si>
  <si>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</si>
  <si>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</si>
  <si>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</si>
  <si>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</si>
  <si>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</si>
  <si>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</si>
  <si>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</si>
  <si>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</si>
  <si>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</si>
  <si>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</si>
  <si>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</si>
  <si>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</si>
  <si>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</si>
  <si>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</si>
  <si>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</si>
  <si>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</si>
  <si>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</si>
  <si>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</si>
  <si>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</si>
  <si>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</si>
  <si>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</si>
  <si>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</si>
  <si>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</si>
  <si>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</si>
  <si>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</si>
  <si>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</si>
  <si>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</si>
  <si>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</si>
  <si>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</si>
  <si>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</si>
  <si>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</si>
  <si>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</si>
  <si>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</si>
  <si>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</si>
  <si>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</si>
  <si>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</si>
  <si>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</si>
  <si>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</si>
  <si>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</si>
  <si>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</si>
  <si>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</si>
  <si>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</si>
  <si>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</si>
  <si>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</si>
  <si>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</si>
  <si>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</si>
  <si>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</si>
  <si>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</si>
  <si>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</si>
  <si>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</si>
  <si>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</si>
  <si>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</si>
  <si>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</si>
  <si>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</si>
  <si>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</si>
  <si>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</si>
  <si>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</si>
  <si>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</si>
  <si>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</si>
  <si>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</si>
  <si>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</si>
  <si>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</si>
  <si>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</si>
  <si>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</si>
  <si>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</si>
  <si>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</si>
  <si>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</si>
  <si>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</si>
  <si>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</si>
  <si>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</si>
  <si>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</si>
  <si>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</si>
  <si>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</si>
  <si>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</si>
  <si>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</si>
  <si>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</si>
  <si>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</si>
  <si>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</si>
  <si>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</si>
  <si>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</si>
  <si>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</si>
  <si>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</si>
  <si>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</si>
  <si>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</si>
  <si>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</si>
  <si>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</si>
  <si>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</si>
  <si>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</si>
  <si>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</si>
  <si>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</si>
  <si>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</si>
  <si>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</si>
  <si>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</si>
  <si>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</si>
  <si>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</si>
  <si>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</si>
  <si>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</si>
  <si>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</si>
  <si>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</si>
  <si>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</si>
  <si>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</si>
  <si>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</si>
  <si>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</si>
  <si>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</si>
  <si>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</si>
  <si>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</si>
  <si>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</si>
  <si>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</si>
  <si>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</si>
  <si>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</si>
  <si>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</si>
  <si>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</si>
  <si>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</si>
  <si>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</si>
  <si>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</si>
  <si>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</si>
  <si>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</si>
  <si>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</si>
  <si>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</si>
  <si>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</si>
  <si>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</si>
  <si>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</si>
  <si>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</si>
  <si>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</si>
  <si>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</si>
  <si>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</si>
  <si>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</si>
  <si>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</si>
  <si>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</si>
  <si>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</si>
  <si>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</si>
  <si>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</si>
  <si>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</si>
  <si>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</si>
  <si>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</si>
  <si>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</si>
  <si>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</si>
  <si>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</si>
  <si>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</si>
  <si>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</si>
  <si>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</si>
  <si>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</si>
  <si>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</si>
  <si>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</si>
  <si>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</si>
  <si>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</si>
  <si>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</si>
  <si>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</si>
  <si>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</si>
  <si>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</si>
  <si>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</si>
  <si>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</si>
  <si>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</si>
  <si>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</si>
  <si>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</si>
  <si>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</si>
  <si>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</si>
  <si>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</si>
  <si>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</si>
  <si>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</si>
  <si>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</si>
  <si>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</si>
  <si>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</si>
  <si>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</si>
  <si>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</si>
  <si>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</si>
  <si>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</si>
  <si>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</si>
  <si>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</si>
  <si>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</si>
  <si>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</si>
  <si>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</si>
  <si>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</si>
  <si>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</si>
  <si>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</si>
  <si>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</si>
  <si>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</si>
  <si>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</si>
  <si>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</si>
  <si>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</si>
  <si>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</si>
  <si>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</si>
  <si>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</si>
  <si>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</si>
  <si>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</si>
  <si>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</si>
  <si>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</si>
  <si>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</si>
  <si>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</si>
  <si>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</si>
  <si>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</si>
  <si>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</si>
  <si>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</si>
  <si>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</si>
  <si>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</si>
  <si>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</si>
  <si>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</si>
  <si>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</si>
  <si>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</si>
  <si>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</si>
  <si>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</si>
  <si>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</si>
  <si>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</si>
  <si>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</si>
  <si>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</si>
  <si>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</si>
  <si>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</si>
  <si>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</si>
  <si>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</si>
  <si>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</si>
  <si>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</si>
  <si>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</si>
  <si>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</si>
  <si>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</si>
  <si>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</si>
  <si>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</si>
  <si>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</si>
  <si>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</si>
  <si>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</si>
  <si>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</si>
  <si>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</si>
  <si>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</si>
  <si>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</si>
  <si>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</si>
  <si>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</si>
  <si>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</si>
  <si>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</si>
  <si>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</si>
  <si>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</si>
  <si>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</si>
  <si>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</si>
  <si>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</si>
  <si>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</si>
  <si>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</si>
  <si>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</si>
  <si>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</si>
  <si>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</si>
  <si>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</si>
  <si>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</si>
  <si>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</si>
  <si>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</si>
  <si>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</si>
  <si>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</si>
  <si>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</si>
  <si>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</si>
  <si>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</si>
  <si>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</si>
  <si>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</si>
  <si>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</si>
  <si>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</si>
  <si>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</si>
  <si>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</si>
  <si>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</si>
  <si>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</si>
  <si>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</si>
  <si>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</si>
  <si>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</si>
  <si>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</si>
  <si>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</si>
  <si>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</si>
  <si>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</si>
  <si>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</si>
  <si>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</si>
  <si>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</si>
  <si>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</si>
  <si>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</si>
  <si>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</si>
  <si>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</si>
  <si>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</si>
  <si>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</si>
  <si>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</si>
  <si>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</si>
  <si>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</si>
  <si>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</si>
  <si>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</si>
  <si>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</si>
  <si>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</si>
  <si>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</si>
  <si>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</si>
  <si>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</si>
  <si>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</si>
  <si>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</si>
  <si>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</si>
  <si>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</si>
  <si>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</si>
  <si>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</si>
  <si>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</si>
  <si>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</si>
  <si>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</si>
  <si>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</si>
  <si>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</si>
  <si>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</si>
  <si>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</si>
  <si>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</si>
  <si>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</si>
  <si>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</si>
  <si>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</si>
  <si>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</si>
  <si>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</si>
  <si>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</si>
  <si>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</si>
  <si>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</si>
  <si>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</si>
  <si>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</si>
  <si>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</si>
  <si>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</si>
  <si>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</si>
  <si>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</si>
  <si>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</si>
  <si>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</si>
  <si>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</si>
  <si>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</si>
  <si>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</si>
  <si>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</si>
  <si>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</si>
  <si>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</si>
  <si>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</si>
  <si>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</si>
  <si>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</si>
  <si>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</si>
  <si>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</si>
  <si>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</si>
  <si>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</si>
  <si>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</si>
  <si>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</si>
  <si>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</si>
  <si>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</si>
  <si>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</si>
  <si>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</si>
  <si>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</si>
  <si>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</si>
  <si>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</si>
  <si>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</si>
  <si>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</si>
  <si>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</si>
  <si>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</si>
  <si>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</si>
  <si>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</si>
  <si>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</si>
  <si>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</si>
  <si>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</si>
  <si>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</si>
  <si>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</si>
  <si>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</si>
  <si>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</si>
  <si>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</si>
  <si>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</si>
  <si>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</si>
  <si>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</si>
  <si>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</si>
  <si>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</si>
  <si>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</si>
  <si>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</si>
  <si>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</si>
  <si>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</si>
  <si>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</si>
  <si>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</si>
  <si>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</si>
  <si>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</si>
  <si>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</si>
  <si>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</si>
  <si>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</si>
  <si>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</si>
  <si>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</si>
  <si>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</si>
  <si>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</si>
  <si>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</si>
  <si>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</si>
  <si>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</si>
  <si>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</si>
  <si>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</si>
  <si>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</si>
  <si>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</si>
  <si>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</si>
  <si>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</si>
  <si>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</si>
  <si>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</si>
  <si>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</si>
  <si>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</si>
  <si>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</si>
  <si>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</si>
  <si>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</si>
  <si>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</si>
  <si>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</si>
  <si>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</si>
  <si>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</si>
  <si>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</si>
  <si>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</si>
  <si>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</si>
  <si>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</si>
  <si>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</si>
  <si>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</si>
  <si>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</si>
  <si>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</si>
  <si>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</si>
  <si>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</si>
  <si>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</si>
  <si>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</si>
  <si>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</si>
  <si>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</si>
  <si>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</si>
  <si>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</si>
  <si>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</si>
  <si>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</si>
  <si>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</si>
  <si>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</si>
  <si>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</si>
  <si>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</si>
  <si>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</si>
  <si>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</si>
  <si>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</si>
  <si>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</si>
  <si>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</si>
  <si>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</si>
  <si>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</si>
  <si>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</si>
  <si>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</si>
  <si>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</si>
  <si>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</si>
  <si>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</si>
  <si>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</si>
  <si>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</si>
  <si>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</si>
  <si>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</si>
  <si>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</si>
  <si>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</si>
  <si>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</si>
  <si>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</si>
  <si>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</si>
  <si>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</si>
  <si>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</si>
  <si>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</si>
  <si>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</si>
  <si>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</si>
  <si>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</si>
  <si>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</si>
  <si>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</si>
  <si>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</si>
  <si>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</si>
  <si>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</si>
  <si>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</si>
  <si>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</si>
  <si>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</si>
  <si>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</si>
  <si>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</si>
  <si>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</si>
  <si>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</si>
  <si>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</si>
  <si>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</si>
  <si>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</si>
  <si>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</si>
  <si>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</si>
  <si>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</si>
  <si>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</si>
  <si>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</si>
  <si>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</si>
  <si>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</si>
  <si>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</si>
  <si>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</si>
  <si>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</si>
  <si>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</si>
  <si>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</si>
  <si>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</si>
  <si>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</si>
  <si>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</si>
  <si>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</si>
  <si>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</si>
  <si>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</si>
  <si>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</si>
  <si>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</si>
  <si>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</si>
  <si>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</si>
  <si>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</si>
  <si>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</si>
  <si>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</si>
  <si>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</si>
  <si>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</si>
  <si>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</si>
  <si>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</si>
  <si>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</si>
  <si>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</si>
  <si>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</si>
  <si>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</si>
  <si>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</si>
  <si>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</si>
  <si>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</si>
  <si>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</si>
  <si>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</si>
  <si>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</si>
  <si>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</si>
  <si>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</si>
  <si>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</si>
  <si>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</si>
  <si>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</si>
  <si>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</si>
  <si>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</si>
  <si>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</si>
  <si>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</si>
  <si>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</si>
  <si>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</si>
  <si>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</si>
  <si>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</si>
  <si>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</si>
  <si>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</si>
  <si>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</si>
  <si>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</si>
  <si>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</si>
  <si>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</si>
  <si>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</si>
  <si>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</si>
  <si>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</si>
  <si>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</si>
  <si>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</si>
  <si>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</si>
  <si>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</si>
  <si>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</si>
  <si>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</si>
  <si>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</si>
  <si>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</si>
  <si>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</si>
  <si>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</si>
  <si>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</si>
  <si>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</si>
  <si>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</si>
  <si>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</si>
  <si>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</si>
  <si>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</si>
  <si>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</si>
  <si>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</si>
  <si>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</si>
  <si>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</si>
  <si>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</si>
  <si>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</si>
  <si>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</si>
  <si>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</si>
  <si>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</si>
  <si>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</si>
  <si>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</si>
  <si>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</si>
  <si>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</si>
  <si>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</si>
  <si>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</si>
  <si>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</si>
  <si>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</si>
  <si>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</si>
  <si>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</si>
  <si>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</si>
  <si>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</si>
  <si>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</si>
  <si>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</si>
  <si>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</si>
  <si>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</si>
  <si>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</si>
  <si>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</si>
  <si>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</si>
  <si>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</si>
  <si>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</si>
  <si>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</si>
  <si>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</si>
  <si>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</si>
  <si>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</si>
  <si>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</si>
  <si>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</si>
  <si>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</si>
  <si>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</si>
  <si>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</si>
  <si>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</si>
  <si>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</si>
  <si>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</si>
  <si>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</si>
  <si>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</si>
  <si>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</si>
  <si>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</si>
  <si>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</si>
  <si>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</si>
  <si>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</si>
  <si>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</si>
  <si>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</si>
  <si>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</si>
  <si>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</si>
  <si>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</si>
  <si>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</si>
  <si>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</si>
  <si>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</si>
  <si>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</si>
  <si>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</si>
  <si>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</si>
  <si>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</si>
  <si>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</si>
  <si>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</si>
  <si>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</si>
  <si>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</si>
  <si>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</si>
  <si>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</si>
  <si>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</si>
  <si>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</si>
  <si>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</si>
  <si>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</si>
  <si>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</si>
  <si>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</si>
  <si>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</si>
  <si>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</si>
  <si>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</si>
  <si>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</si>
  <si>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</si>
  <si>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</si>
  <si>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</si>
  <si>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</si>
  <si>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</si>
  <si>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</si>
  <si>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</si>
  <si>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</si>
  <si>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</si>
  <si>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</si>
  <si>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</si>
  <si>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</si>
  <si>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</si>
  <si>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</si>
  <si>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</si>
  <si>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</si>
  <si>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</si>
  <si>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</si>
  <si>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</si>
  <si>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</si>
  <si>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</si>
  <si>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</si>
  <si>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</si>
  <si>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</si>
  <si>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</si>
  <si>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</si>
  <si>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</si>
  <si>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</si>
  <si>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</si>
  <si>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</si>
  <si>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</si>
  <si>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</si>
  <si>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</si>
  <si>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</si>
  <si>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</si>
  <si>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</si>
  <si>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</si>
  <si>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</si>
  <si>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</si>
  <si>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</si>
  <si>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</si>
  <si>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</si>
  <si>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</si>
  <si>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</si>
  <si>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</si>
  <si>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</si>
  <si>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</si>
  <si>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</si>
  <si>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</si>
  <si>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</si>
  <si>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</si>
  <si>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</si>
  <si>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</si>
  <si>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</si>
  <si>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</si>
  <si>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</si>
  <si>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</si>
  <si>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</si>
  <si>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</si>
  <si>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</si>
  <si>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</si>
  <si>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</si>
  <si>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</si>
  <si>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</si>
  <si>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</si>
  <si>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</si>
  <si>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</si>
  <si>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</si>
  <si>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</si>
  <si>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</si>
  <si>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</si>
  <si>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</si>
  <si>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</si>
  <si>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</si>
  <si>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</si>
  <si>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</si>
  <si>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</si>
  <si>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</si>
  <si>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</si>
  <si>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</si>
  <si>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</si>
  <si>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</si>
  <si>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</si>
  <si>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</si>
  <si>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</si>
  <si>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</si>
  <si>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</si>
  <si>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</si>
  <si>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</si>
  <si>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</si>
  <si>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</si>
  <si>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</si>
  <si>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</si>
  <si>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</si>
  <si>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</si>
  <si>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</si>
  <si>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</si>
  <si>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</si>
  <si>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</si>
  <si>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</si>
  <si>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</si>
  <si>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</si>
  <si>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</si>
  <si>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</si>
  <si>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</si>
  <si>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</si>
  <si>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</si>
  <si>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</si>
  <si>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</si>
  <si>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</si>
  <si>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</si>
  <si>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</si>
  <si>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</si>
  <si>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</si>
  <si>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</si>
  <si>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</si>
  <si>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</si>
  <si>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</si>
  <si>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</si>
  <si>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</si>
  <si>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</si>
  <si>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</si>
  <si>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</si>
  <si>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</si>
  <si>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</si>
  <si>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</si>
  <si>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</si>
  <si>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</si>
  <si>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</si>
  <si>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</si>
  <si>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</si>
  <si>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</si>
  <si>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</si>
  <si>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</si>
  <si>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</si>
  <si>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</si>
  <si>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</si>
  <si>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</si>
  <si>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</si>
  <si>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</si>
  <si>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</si>
  <si>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</si>
  <si>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</si>
  <si>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</si>
  <si>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</si>
  <si>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</si>
  <si>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</si>
  <si>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</si>
  <si>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</si>
  <si>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</si>
  <si>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</si>
  <si>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</si>
  <si>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</si>
  <si>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</si>
  <si>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</si>
  <si>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</si>
  <si>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</si>
  <si>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</si>
  <si>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</si>
  <si>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</si>
  <si>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</si>
  <si>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</si>
  <si>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</si>
  <si>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</si>
  <si>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</si>
  <si>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</si>
  <si>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</si>
  <si>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</si>
  <si>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</si>
  <si>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</si>
  <si>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</si>
  <si>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</si>
  <si>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</si>
  <si>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</si>
  <si>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</si>
  <si>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</si>
  <si>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</si>
  <si>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</si>
  <si>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</si>
  <si>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</si>
  <si>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</si>
  <si>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</si>
  <si>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</si>
  <si>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</si>
  <si>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</si>
  <si>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</si>
  <si>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</si>
  <si>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</si>
  <si>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</si>
  <si>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</si>
  <si>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</si>
  <si>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</si>
  <si>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</si>
  <si>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</si>
  <si>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</si>
  <si>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</si>
  <si>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</si>
  <si>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</si>
  <si>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</si>
  <si>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</si>
  <si>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</si>
  <si>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</si>
  <si>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</si>
  <si>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</si>
  <si>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</si>
  <si>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</si>
  <si>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</si>
  <si>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</si>
  <si>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</si>
  <si>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</si>
  <si>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</si>
  <si>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</si>
  <si>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</si>
  <si>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</si>
  <si>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</si>
  <si>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</si>
  <si>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</si>
  <si>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</si>
  <si>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</si>
  <si>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</si>
  <si>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</si>
  <si>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</si>
  <si>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</si>
  <si>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</si>
  <si>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</si>
  <si>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</si>
  <si>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</si>
  <si>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</si>
  <si>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</si>
  <si>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</si>
  <si>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</si>
  <si>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</si>
  <si>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</si>
  <si>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</si>
  <si>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</si>
  <si>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</si>
  <si>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</si>
  <si>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</si>
  <si>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</si>
  <si>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</si>
  <si>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</si>
  <si>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</si>
  <si>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</si>
  <si>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</si>
  <si>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</si>
  <si>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</si>
  <si>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</si>
  <si>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</si>
  <si>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</si>
  <si>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</si>
  <si>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</si>
  <si>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</si>
  <si>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</si>
  <si>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</si>
  <si>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</si>
  <si>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</si>
  <si>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</si>
  <si>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</si>
  <si>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</si>
  <si>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</si>
  <si>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</si>
  <si>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</si>
  <si>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</si>
  <si>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</si>
  <si>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</si>
  <si>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</si>
  <si>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</si>
  <si>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</si>
  <si>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</si>
  <si>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</si>
  <si>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</si>
  <si>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</si>
  <si>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</si>
  <si>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</si>
  <si>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</si>
  <si>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</si>
  <si>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</si>
  <si>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</si>
  <si>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</si>
  <si>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</si>
  <si>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</si>
  <si>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</si>
  <si>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</si>
  <si>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</si>
  <si>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</si>
  <si>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</si>
  <si>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</si>
  <si>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</si>
  <si>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</si>
  <si>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</si>
  <si>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</si>
  <si>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</si>
  <si>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</si>
  <si>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</si>
  <si>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</si>
  <si>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</si>
  <si>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</si>
  <si>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</si>
  <si>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</si>
  <si>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</si>
  <si>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</si>
  <si>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</si>
  <si>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</si>
  <si>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</si>
  <si>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</si>
  <si>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</si>
  <si>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</si>
  <si>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</si>
  <si>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</si>
  <si>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</si>
  <si>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</si>
  <si>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</si>
  <si>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</si>
  <si>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</si>
  <si>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</si>
  <si>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</si>
  <si>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</si>
  <si>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</si>
  <si>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</si>
  <si>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</si>
  <si>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</si>
  <si>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</si>
  <si>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</si>
  <si>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</si>
  <si>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</si>
  <si>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</si>
  <si>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</si>
  <si>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</si>
  <si>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</si>
  <si>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</si>
  <si>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</si>
  <si>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</si>
  <si>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</si>
  <si>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</si>
  <si>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</si>
  <si>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</si>
  <si>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</si>
  <si>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</si>
  <si>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</si>
  <si>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</si>
  <si>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</si>
  <si>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</si>
  <si>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</si>
  <si>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</si>
  <si>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</si>
  <si>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</si>
  <si>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</si>
  <si>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</si>
  <si>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</si>
  <si>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</si>
  <si>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</si>
  <si>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</si>
  <si>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</si>
  <si>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</si>
  <si>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</si>
  <si>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</si>
  <si>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</si>
  <si>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</si>
  <si>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</si>
  <si>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</si>
  <si>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</si>
  <si>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</si>
  <si>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</si>
  <si>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</si>
  <si>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</si>
  <si>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</si>
  <si>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</si>
  <si>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</si>
  <si>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</si>
  <si>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</si>
  <si>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</si>
  <si>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</si>
  <si>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</si>
  <si>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</si>
  <si>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</si>
  <si>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</si>
  <si>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</si>
  <si>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</si>
  <si>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</si>
  <si>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</si>
  <si>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</si>
  <si>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</si>
  <si>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</si>
  <si>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</si>
  <si>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</si>
  <si>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</si>
  <si>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</si>
  <si>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</si>
  <si>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</si>
  <si>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</si>
  <si>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</si>
  <si>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</si>
  <si>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</si>
  <si>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</si>
  <si>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</si>
  <si>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</si>
  <si>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</si>
  <si>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</si>
  <si>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</si>
  <si>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</si>
  <si>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</si>
  <si>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</si>
  <si>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</si>
  <si>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</si>
  <si>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</si>
  <si>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</si>
  <si>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</si>
  <si>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</si>
  <si>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</si>
  <si>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</si>
  <si>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</si>
  <si>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</si>
  <si>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</si>
  <si>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</si>
  <si>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</si>
  <si>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</si>
  <si>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</si>
  <si>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</si>
  <si>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</si>
  <si>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</si>
  <si>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</si>
  <si>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</si>
  <si>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</si>
  <si>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</si>
  <si>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</si>
  <si>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</si>
  <si>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</si>
  <si>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</si>
  <si>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</si>
  <si>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</si>
  <si>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</si>
  <si>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</si>
  <si>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</si>
  <si>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</si>
  <si>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</si>
  <si>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</si>
  <si>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</si>
  <si>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</si>
  <si>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</si>
  <si>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</si>
  <si>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</si>
  <si>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</si>
  <si>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</si>
  <si>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</si>
  <si>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</si>
  <si>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</si>
  <si>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</si>
  <si>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</si>
  <si>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</si>
  <si>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</si>
  <si>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</si>
  <si>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</si>
  <si>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</si>
  <si>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</si>
  <si>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</si>
  <si>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</si>
  <si>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</si>
  <si>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</si>
  <si>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</si>
  <si>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</si>
  <si>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</si>
  <si>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</si>
  <si>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</si>
  <si>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</si>
  <si>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</si>
  <si>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</si>
  <si>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</si>
  <si>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</si>
  <si>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</si>
  <si>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</si>
  <si>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</si>
  <si>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</si>
  <si>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</si>
  <si>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</si>
  <si>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</si>
  <si>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</si>
  <si>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</si>
  <si>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</si>
  <si>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</si>
  <si>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</si>
  <si>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</si>
  <si>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</si>
  <si>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</si>
  <si>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</si>
  <si>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</si>
  <si>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</si>
  <si>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</si>
  <si>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</si>
  <si>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</si>
  <si>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</si>
  <si>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</si>
  <si>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</si>
  <si>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</si>
  <si>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</si>
  <si>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</si>
  <si>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</si>
  <si>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</si>
  <si>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</si>
  <si>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</si>
  <si>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</si>
  <si>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</si>
  <si>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</si>
  <si>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</si>
  <si>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</si>
  <si>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</si>
  <si>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</si>
  <si>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</si>
  <si>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</si>
  <si>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</si>
  <si>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</si>
  <si>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</si>
  <si>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</si>
  <si>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</si>
  <si>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</si>
  <si>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</si>
  <si>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</si>
  <si>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</si>
  <si>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</si>
  <si>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</si>
  <si>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</si>
  <si>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</si>
  <si>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</si>
  <si>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</si>
  <si>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</si>
  <si>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</si>
  <si>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</si>
  <si>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</si>
  <si>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</si>
  <si>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</si>
  <si>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</si>
  <si>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</si>
  <si>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</si>
  <si>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</si>
  <si>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</si>
  <si>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</si>
  <si>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</si>
  <si>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</si>
  <si>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</si>
  <si>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</si>
  <si>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</si>
  <si>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</si>
  <si>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</si>
  <si>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</si>
  <si>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</si>
  <si>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</si>
  <si>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</si>
  <si>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</si>
  <si>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</si>
  <si>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</si>
  <si>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</si>
  <si>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</si>
  <si>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</si>
  <si>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</si>
  <si>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</si>
  <si>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</si>
  <si>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</si>
  <si>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</si>
  <si>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</si>
  <si>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</si>
  <si>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</si>
  <si>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</si>
  <si>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</si>
  <si>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</si>
  <si>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</si>
  <si>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</si>
  <si>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</si>
  <si>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</si>
  <si>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</si>
  <si>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</si>
  <si>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</si>
  <si>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</si>
  <si>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</si>
  <si>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</si>
  <si>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</si>
  <si>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</si>
  <si>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</si>
  <si>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</si>
  <si>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</si>
  <si>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</si>
  <si>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</si>
  <si>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</si>
  <si>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</si>
  <si>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</si>
  <si>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</si>
  <si>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</si>
  <si>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</si>
  <si>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</si>
  <si>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</si>
  <si>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</si>
  <si>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</si>
  <si>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</si>
  <si>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</si>
  <si>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</si>
  <si>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</si>
  <si>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</si>
  <si>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</si>
  <si>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</si>
  <si>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</si>
  <si>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</si>
  <si>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</si>
  <si>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</si>
  <si>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</si>
  <si>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</si>
  <si>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</si>
  <si>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</si>
  <si>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</si>
  <si>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</si>
  <si>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</si>
  <si>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</si>
  <si>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</si>
  <si>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</si>
  <si>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</si>
  <si>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</si>
  <si>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</si>
  <si>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</si>
  <si>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</si>
  <si>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</si>
  <si>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</si>
  <si>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</si>
  <si>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</si>
  <si>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</si>
  <si>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</si>
  <si>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</si>
  <si>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</si>
  <si>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</si>
  <si>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</si>
  <si>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</si>
  <si>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</si>
  <si>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</si>
  <si>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</si>
  <si>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</si>
  <si>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</si>
  <si>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</si>
  <si>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</si>
  <si>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</si>
  <si>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</si>
  <si>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</si>
  <si>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</si>
  <si>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</si>
  <si>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</si>
  <si>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</si>
  <si>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</si>
  <si>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</si>
  <si>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</si>
  <si>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</si>
  <si>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</si>
  <si>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</si>
  <si>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</si>
  <si>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</si>
  <si>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</si>
  <si>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</si>
  <si>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</si>
  <si>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</si>
  <si>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</si>
  <si>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</si>
  <si>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</si>
  <si>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</si>
  <si>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</si>
  <si>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</si>
  <si>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</si>
  <si>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</si>
  <si>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</si>
  <si>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</si>
  <si>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</si>
  <si>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</si>
  <si>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</si>
  <si>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</si>
  <si>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</si>
  <si>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</si>
  <si>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</si>
  <si>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</si>
  <si>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</si>
  <si>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</si>
  <si>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</si>
  <si>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</si>
  <si>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</si>
  <si>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</si>
  <si>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</si>
  <si>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</si>
  <si>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</si>
  <si>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</si>
  <si>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</si>
  <si>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</si>
  <si>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</si>
  <si>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</si>
  <si>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</si>
  <si>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</si>
  <si>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</si>
  <si>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</si>
  <si>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</si>
  <si>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</si>
  <si>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</si>
  <si>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</si>
  <si>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</si>
  <si>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</si>
  <si>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</si>
  <si>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</si>
  <si>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</si>
  <si>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</si>
  <si>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</si>
  <si>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</si>
  <si>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</si>
  <si>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</si>
  <si>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</si>
  <si>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</si>
  <si>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</si>
  <si>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</si>
  <si>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</si>
  <si>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</si>
  <si>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</si>
  <si>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</si>
  <si>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</si>
  <si>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</si>
  <si>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</si>
  <si>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</si>
  <si>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</si>
  <si>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</si>
  <si>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</si>
  <si>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</si>
  <si>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</si>
  <si>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</si>
  <si>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</si>
  <si>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</si>
  <si>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</si>
  <si>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</si>
  <si>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</si>
  <si>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</si>
  <si>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</si>
  <si>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</si>
  <si>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</si>
  <si>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</si>
  <si>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</si>
  <si>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</si>
  <si>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</si>
  <si>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</si>
  <si>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</si>
  <si>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</si>
  <si>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</si>
  <si>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</si>
  <si>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</si>
  <si>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</si>
  <si>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</si>
  <si>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</si>
  <si>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</si>
  <si>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</si>
  <si>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</si>
  <si>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</si>
  <si>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</si>
  <si>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</si>
  <si>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</si>
  <si>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</si>
  <si>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</si>
  <si>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</si>
  <si>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</si>
  <si>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</si>
  <si>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</si>
  <si>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</si>
  <si>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</si>
  <si>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</si>
  <si>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</si>
  <si>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</si>
  <si>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</si>
  <si>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</si>
  <si>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</si>
  <si>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</si>
  <si>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</si>
  <si>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</si>
  <si>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</si>
  <si>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</si>
  <si>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</si>
  <si>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</si>
  <si>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</si>
  <si>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</si>
  <si>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</si>
  <si>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</si>
  <si>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</si>
  <si>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</si>
  <si>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</si>
  <si>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</si>
  <si>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</si>
  <si>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</si>
  <si>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</si>
  <si>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</si>
  <si>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</si>
  <si>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</si>
  <si>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</si>
  <si>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</si>
  <si>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</si>
  <si>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</si>
  <si>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</si>
  <si>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</si>
  <si>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</si>
  <si>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</si>
  <si>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</si>
  <si>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</si>
  <si>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</si>
  <si>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</si>
  <si>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</si>
  <si>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</si>
  <si>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</si>
  <si>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</si>
  <si>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</si>
  <si>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</si>
  <si>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</si>
  <si>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</si>
  <si>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</si>
  <si>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</si>
  <si>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</si>
  <si>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</si>
  <si>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</si>
  <si>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</si>
  <si>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</si>
  <si>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</si>
  <si>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</si>
  <si>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</si>
  <si>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</si>
  <si>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</si>
  <si>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</si>
  <si>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</si>
  <si>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</si>
  <si>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</si>
  <si>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</si>
  <si>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</si>
  <si>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</si>
  <si>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</si>
  <si>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</si>
  <si>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</si>
  <si>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</si>
  <si>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</si>
  <si>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</si>
  <si>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</si>
  <si>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</si>
  <si>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</si>
  <si>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</si>
  <si>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</si>
  <si>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</si>
  <si>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</si>
  <si>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</si>
  <si>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</si>
  <si>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</si>
  <si>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</si>
  <si>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</si>
  <si>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</si>
  <si>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</si>
  <si>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</si>
  <si>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</si>
  <si>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</si>
  <si>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</si>
  <si>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</si>
  <si>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</si>
  <si>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</si>
  <si>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</si>
  <si>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</si>
  <si>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</si>
  <si>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</si>
  <si>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</si>
  <si>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</si>
  <si>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</si>
  <si>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</si>
  <si>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</si>
  <si>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</si>
  <si>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</si>
  <si>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</si>
  <si>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</si>
  <si>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</si>
  <si>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</si>
  <si>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</si>
  <si>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</si>
  <si>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</si>
  <si>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</si>
  <si>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</si>
  <si>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</si>
  <si>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</si>
  <si>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</si>
  <si>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</si>
  <si>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</si>
  <si>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</si>
  <si>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</si>
  <si>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</si>
  <si>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</si>
  <si>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</si>
  <si>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</si>
  <si>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</si>
  <si>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</si>
  <si>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</si>
  <si>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</si>
  <si>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</si>
  <si>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</si>
  <si>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</si>
  <si>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</si>
  <si>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</si>
  <si>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</si>
  <si>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</si>
  <si>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</si>
  <si>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</si>
  <si>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</si>
  <si>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</si>
  <si>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</si>
  <si>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</si>
  <si>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</si>
  <si>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</si>
  <si>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</si>
  <si>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</si>
  <si>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</si>
  <si>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</si>
  <si>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</si>
  <si>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</si>
  <si>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</si>
  <si>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</si>
  <si>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</si>
  <si>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</si>
  <si>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</si>
  <si>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</si>
  <si>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</si>
  <si>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</si>
  <si>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</si>
  <si>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</si>
  <si>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</si>
  <si>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</si>
  <si>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</si>
  <si>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</si>
  <si>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</si>
  <si>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</si>
  <si>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</si>
  <si>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</si>
  <si>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</si>
  <si>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</si>
  <si>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</si>
  <si>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</si>
  <si>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</si>
  <si>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</si>
  <si>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</si>
  <si>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</si>
  <si>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</si>
  <si>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</si>
  <si>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</si>
  <si>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</si>
  <si>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</si>
  <si>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</si>
  <si>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</si>
  <si>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</si>
  <si>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</si>
  <si>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</si>
  <si>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</si>
  <si>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</si>
  <si>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</si>
  <si>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</si>
  <si>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</si>
  <si>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</si>
  <si>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</si>
  <si>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</si>
  <si>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</si>
  <si>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</si>
  <si>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</si>
  <si>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</si>
  <si>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</si>
  <si>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</si>
  <si>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</si>
  <si>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</si>
  <si>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</si>
  <si>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</si>
  <si>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</si>
  <si>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</si>
  <si>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</si>
  <si>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</si>
  <si>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</si>
  <si>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</si>
  <si>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</si>
  <si>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</si>
  <si>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</si>
  <si>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</si>
  <si>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</si>
  <si>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</si>
  <si>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</si>
  <si>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</si>
  <si>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</si>
  <si>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</si>
  <si>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</si>
  <si>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</si>
  <si>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</si>
  <si>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</si>
  <si>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</si>
  <si>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</si>
  <si>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</si>
  <si>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</si>
  <si>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</si>
  <si>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</si>
  <si>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</si>
  <si>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</si>
  <si>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</si>
  <si>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</si>
  <si>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</si>
  <si>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</si>
  <si>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</si>
  <si>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</si>
  <si>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</si>
  <si>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</si>
  <si>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</si>
  <si>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</si>
  <si>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</si>
  <si>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</si>
  <si>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</si>
  <si>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</si>
  <si>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</si>
  <si>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</si>
  <si>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</si>
  <si>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</si>
  <si>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</si>
  <si>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</si>
  <si>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</si>
  <si>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</si>
  <si>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</si>
  <si>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</si>
  <si>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</si>
  <si>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</si>
  <si>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</si>
  <si>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</si>
  <si>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</si>
  <si>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</si>
  <si>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</si>
  <si>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</si>
  <si>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</si>
  <si>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</si>
  <si>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</si>
  <si>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</si>
  <si>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</si>
  <si>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</si>
  <si>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</si>
  <si>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</si>
  <si>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</si>
  <si>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</si>
  <si>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</si>
  <si>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</si>
  <si>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</si>
  <si>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</si>
  <si>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</si>
  <si>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</si>
  <si>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</si>
  <si>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</si>
  <si>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</si>
  <si>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</si>
  <si>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</si>
  <si>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</si>
  <si>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</si>
  <si>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</si>
  <si>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</si>
  <si>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</si>
  <si>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</si>
  <si>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</si>
  <si>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</si>
  <si>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</si>
  <si>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</si>
  <si>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</si>
  <si>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</si>
  <si>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</si>
  <si>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</si>
  <si>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</si>
  <si>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</si>
  <si>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</si>
  <si>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</si>
  <si>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</si>
  <si>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</si>
  <si>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</si>
  <si>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</si>
  <si>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</si>
  <si>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</si>
  <si>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</si>
  <si>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</si>
  <si>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</si>
  <si>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</si>
  <si>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</si>
  <si>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</si>
  <si>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</si>
  <si>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</si>
  <si>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</si>
  <si>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</si>
  <si>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</si>
  <si>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</si>
  <si>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</si>
  <si>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</si>
  <si>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</si>
  <si>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</si>
  <si>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</si>
  <si>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</si>
  <si>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</si>
  <si>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</si>
  <si>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</si>
  <si>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</si>
  <si>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</si>
  <si>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</si>
  <si>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</si>
  <si>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</si>
  <si>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</si>
  <si>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</si>
  <si>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</si>
  <si>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</si>
  <si>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</si>
  <si>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</si>
  <si>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</si>
  <si>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</si>
  <si>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</si>
  <si>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</si>
  <si>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</si>
  <si>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</si>
  <si>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</si>
  <si>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</si>
  <si>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</si>
  <si>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</si>
  <si>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</si>
  <si>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</si>
  <si>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</si>
  <si>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</si>
  <si>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</si>
  <si>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</si>
  <si>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</si>
  <si>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</si>
  <si>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</si>
  <si>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</si>
  <si>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</si>
  <si>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</si>
  <si>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</si>
  <si>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</si>
  <si>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</si>
  <si>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</si>
  <si>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</si>
  <si>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</si>
  <si>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</si>
  <si>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</si>
  <si>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</si>
  <si>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</si>
  <si>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</si>
  <si>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</si>
  <si>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</si>
  <si>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</si>
  <si>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</si>
  <si>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</si>
  <si>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</si>
  <si>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</si>
  <si>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</si>
  <si>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</si>
  <si>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</si>
  <si>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</si>
  <si>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</si>
  <si>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</si>
  <si>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</si>
  <si>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</si>
  <si>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</si>
  <si>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</si>
  <si>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</si>
  <si>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</si>
  <si>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</si>
  <si>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</si>
  <si>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</si>
  <si>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</si>
  <si>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</si>
  <si>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</si>
  <si>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</si>
  <si>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</si>
  <si>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</si>
  <si>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</si>
  <si>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</si>
  <si>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</si>
  <si>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</si>
  <si>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</si>
  <si>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</si>
  <si>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</si>
  <si>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</si>
  <si>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</si>
  <si>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</si>
  <si>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</si>
  <si>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</si>
  <si>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</si>
  <si>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</si>
  <si>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</si>
  <si>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</si>
  <si>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</si>
  <si>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</si>
  <si>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</si>
  <si>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</si>
  <si>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</si>
  <si>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</si>
  <si>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</si>
  <si>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</si>
  <si>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</si>
  <si>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</si>
  <si>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</si>
  <si>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</si>
  <si>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</si>
  <si>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</si>
  <si>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</si>
  <si>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</si>
  <si>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</si>
  <si>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</si>
  <si>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</si>
  <si>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</si>
  <si>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</si>
  <si>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</si>
  <si>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</si>
  <si>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</si>
  <si>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</si>
  <si>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</si>
  <si>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</si>
  <si>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</si>
  <si>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</si>
  <si>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</si>
  <si>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</si>
  <si>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</si>
  <si>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</si>
  <si>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</si>
  <si>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</si>
  <si>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</si>
  <si>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</si>
  <si>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</si>
  <si>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</si>
  <si>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</si>
  <si>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</si>
  <si>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</si>
  <si>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</si>
  <si>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</si>
  <si>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</si>
  <si>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</si>
  <si>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</si>
  <si>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</si>
  <si>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</si>
  <si>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</si>
  <si>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</si>
  <si>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</si>
  <si>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</si>
  <si>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</si>
  <si>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</si>
  <si>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</si>
  <si>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</si>
  <si>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</si>
  <si>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</si>
  <si>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</si>
  <si>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</si>
  <si>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</si>
  <si>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</si>
  <si>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</si>
  <si>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</si>
  <si>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</si>
  <si>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</si>
  <si>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</si>
  <si>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</si>
  <si>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</si>
  <si>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</si>
  <si>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</si>
  <si>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</si>
  <si>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</si>
  <si>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</si>
  <si>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</si>
  <si>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</si>
  <si>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</si>
  <si>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</si>
  <si>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</si>
  <si>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</si>
  <si>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</si>
  <si>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</si>
  <si>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</si>
  <si>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</si>
  <si>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</si>
  <si>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</si>
  <si>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</si>
  <si>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</si>
  <si>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</si>
  <si>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</si>
  <si>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</si>
  <si>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</si>
  <si>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</si>
  <si>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</si>
  <si>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</si>
  <si>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</si>
  <si>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</si>
  <si>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</si>
  <si>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</si>
  <si>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</si>
  <si>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</si>
  <si>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</si>
  <si>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</si>
  <si>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</si>
  <si>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</si>
  <si>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</si>
  <si>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</si>
  <si>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</si>
  <si>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</si>
  <si>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</si>
  <si>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</si>
  <si>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</si>
  <si>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</si>
  <si>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</si>
  <si>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</si>
  <si>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</si>
  <si>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</si>
  <si>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</si>
  <si>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</si>
  <si>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</si>
  <si>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</si>
  <si>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</si>
  <si>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</si>
  <si>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</si>
  <si>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</si>
  <si>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</si>
  <si>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</si>
  <si>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</si>
  <si>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</si>
  <si>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</si>
  <si>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</si>
  <si>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</si>
  <si>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</si>
  <si>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</si>
  <si>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</si>
  <si>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</si>
  <si>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</si>
  <si>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</si>
  <si>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</si>
  <si>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</si>
  <si>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</si>
  <si>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</si>
  <si>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</si>
  <si>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</si>
  <si>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</si>
  <si>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</si>
  <si>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</si>
  <si>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</si>
  <si>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</si>
  <si>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</si>
  <si>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</si>
  <si>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</si>
  <si>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</si>
  <si>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</si>
  <si>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</si>
  <si>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</si>
  <si>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</si>
  <si>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</si>
  <si>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</si>
  <si>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</si>
  <si>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</si>
  <si>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</si>
  <si>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</si>
  <si>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</si>
  <si>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</si>
  <si>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</si>
  <si>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</si>
  <si>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</si>
  <si>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</si>
  <si>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</si>
  <si>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</si>
  <si>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</si>
  <si>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</si>
  <si>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</si>
  <si>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</si>
  <si>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</si>
  <si>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</si>
  <si>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</si>
  <si>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</si>
  <si>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</si>
  <si>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</si>
  <si>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</si>
  <si>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</si>
  <si>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</si>
  <si>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</si>
  <si>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</si>
  <si>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</si>
  <si>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</si>
  <si>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</si>
  <si>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</si>
  <si>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</si>
  <si>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</si>
  <si>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</si>
  <si>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</si>
  <si>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</si>
  <si>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</si>
  <si>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</si>
  <si>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</si>
  <si>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</si>
  <si>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</si>
  <si>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</si>
  <si>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</si>
  <si>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</si>
  <si>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</si>
  <si>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</si>
  <si>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</si>
  <si>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</si>
  <si>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</si>
  <si>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</si>
  <si>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</si>
  <si>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</si>
  <si>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</si>
  <si>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</si>
  <si>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</si>
  <si>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</si>
  <si>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</si>
  <si>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</si>
  <si>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</si>
  <si>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</si>
  <si>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</si>
  <si>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</si>
  <si>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</si>
  <si>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</si>
  <si>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</si>
  <si>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</si>
  <si>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</si>
  <si>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</si>
  <si>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</si>
  <si>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</si>
  <si>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</si>
  <si>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</si>
  <si>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</si>
  <si>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</si>
  <si>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</si>
  <si>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</si>
  <si>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</si>
  <si>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</si>
  <si>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</si>
  <si>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</si>
  <si>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</si>
  <si>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</si>
  <si>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</si>
  <si>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</si>
  <si>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</si>
  <si>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</si>
  <si>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</si>
  <si>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</si>
  <si>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</si>
  <si>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</si>
  <si>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</si>
  <si>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</si>
  <si>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</si>
  <si>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</si>
  <si>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</si>
  <si>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</si>
  <si>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</si>
  <si>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</si>
  <si>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</si>
  <si>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</si>
  <si>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</si>
  <si>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</si>
  <si>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</si>
  <si>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</si>
  <si>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</si>
  <si>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</si>
  <si>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</si>
  <si>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</si>
  <si>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</si>
  <si>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</si>
  <si>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</si>
  <si>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</si>
  <si>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</si>
  <si>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</si>
  <si>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</si>
  <si>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</si>
  <si>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</si>
  <si>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</si>
  <si>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</si>
  <si>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</si>
  <si>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</si>
  <si>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</si>
  <si>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</si>
  <si>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</si>
  <si>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</si>
  <si>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</si>
  <si>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</si>
  <si>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</si>
  <si>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</si>
  <si>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</si>
  <si>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</si>
  <si>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</si>
  <si>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</si>
  <si>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</si>
  <si>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</si>
  <si>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</si>
  <si>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</si>
  <si>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</si>
  <si>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</si>
  <si>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</si>
  <si>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</si>
  <si>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</si>
  <si>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</si>
  <si>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</si>
  <si>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</si>
  <si>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</si>
  <si>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</si>
  <si>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</si>
  <si>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</si>
  <si>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</si>
  <si>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</si>
  <si>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</si>
  <si>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</si>
  <si>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</si>
  <si>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</si>
  <si>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</si>
  <si>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</si>
  <si>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</si>
  <si>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</si>
  <si>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</si>
  <si>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</si>
  <si>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</si>
  <si>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</si>
  <si>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</si>
  <si>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</si>
  <si>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</si>
  <si>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</si>
  <si>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</si>
  <si>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</si>
  <si>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</si>
  <si>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</si>
  <si>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</si>
  <si>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</si>
  <si>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</si>
  <si>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</si>
  <si>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</si>
  <si>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</si>
  <si>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</si>
  <si>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</si>
  <si>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</si>
  <si>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</si>
  <si>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</si>
  <si>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</si>
  <si>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</si>
  <si>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</si>
  <si>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</si>
  <si>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</si>
  <si>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</si>
  <si>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</si>
  <si>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</si>
  <si>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</si>
  <si>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</si>
  <si>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</si>
  <si>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</si>
  <si>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</si>
  <si>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</si>
  <si>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</si>
  <si>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</si>
  <si>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</si>
  <si>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</si>
  <si>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</si>
  <si>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</si>
  <si>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</si>
  <si>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</si>
  <si>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</si>
  <si>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</si>
  <si>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</si>
  <si>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</si>
  <si>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</si>
  <si>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</si>
  <si>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</si>
  <si>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</si>
  <si>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</si>
  <si>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</si>
  <si>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</si>
  <si>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</si>
  <si>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</si>
  <si>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</si>
  <si>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</si>
  <si>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</si>
  <si>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</si>
  <si>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</si>
  <si>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</si>
  <si>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</si>
  <si>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</si>
  <si>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</si>
  <si>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</si>
  <si>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</si>
  <si>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</si>
  <si>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</si>
  <si>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</si>
  <si>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</si>
  <si>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</si>
  <si>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</si>
  <si>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</si>
  <si>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</si>
  <si>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</si>
  <si>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</si>
  <si>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</si>
  <si>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</si>
  <si>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</si>
  <si>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</si>
  <si>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</si>
  <si>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</si>
  <si>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</si>
  <si>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</si>
  <si>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</si>
  <si>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</si>
  <si>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</si>
  <si>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</si>
  <si>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</si>
  <si>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</si>
  <si>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</si>
  <si>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</si>
  <si>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</si>
  <si>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</si>
  <si>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</si>
  <si>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</si>
  <si>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</si>
  <si>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</si>
  <si>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</si>
  <si>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</si>
  <si>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</si>
  <si>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</si>
  <si>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</si>
  <si>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</si>
  <si>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</si>
  <si>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</si>
  <si>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</si>
  <si>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</si>
  <si>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</si>
  <si>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</si>
  <si>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</si>
  <si>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</si>
  <si>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</si>
  <si>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</si>
  <si>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</si>
  <si>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</si>
  <si>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</si>
  <si>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</si>
  <si>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</si>
  <si>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</si>
  <si>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</si>
  <si>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</si>
  <si>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</si>
  <si>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</si>
  <si>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</si>
  <si>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</si>
  <si>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</si>
  <si>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</si>
  <si>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</si>
  <si>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</si>
  <si>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</si>
  <si>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</si>
  <si>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</si>
  <si>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</si>
  <si>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</si>
  <si>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</si>
  <si>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</si>
  <si>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</si>
  <si>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</si>
  <si>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</si>
  <si>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</si>
  <si>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</si>
  <si>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</si>
  <si>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</si>
  <si>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</si>
  <si>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</si>
  <si>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</si>
  <si>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</si>
  <si>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</si>
  <si>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</si>
  <si>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</si>
  <si>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</si>
  <si>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</si>
  <si>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</si>
  <si>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</si>
  <si>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</si>
  <si>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</si>
  <si>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</si>
  <si>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</si>
  <si>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</si>
  <si>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</si>
  <si>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</si>
  <si>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</si>
  <si>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</si>
  <si>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</si>
  <si>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</si>
  <si>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</si>
  <si>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</si>
  <si>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</si>
  <si>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</si>
  <si>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</si>
  <si>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</si>
  <si>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</si>
  <si>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</si>
  <si>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</si>
  <si>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</si>
  <si>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</si>
  <si>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</si>
  <si>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</si>
  <si>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</si>
  <si>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</si>
  <si>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</si>
  <si>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</si>
  <si>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</si>
  <si>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</si>
  <si>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</si>
  <si>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</si>
  <si>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</si>
  <si>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</si>
  <si>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</si>
  <si>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</si>
  <si>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</si>
  <si>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</si>
  <si>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</si>
  <si>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</si>
  <si>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</si>
  <si>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</si>
  <si>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</si>
  <si>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</si>
  <si>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</si>
  <si>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</si>
  <si>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</si>
  <si>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</si>
  <si>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</si>
  <si>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</si>
  <si>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</si>
  <si>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</si>
  <si>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</si>
  <si>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</si>
  <si>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</si>
  <si>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</si>
  <si>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</si>
  <si>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</si>
  <si>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</si>
  <si>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</si>
  <si>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</si>
  <si>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</si>
  <si>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</si>
  <si>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</si>
  <si>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</si>
  <si>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</si>
  <si>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</si>
  <si>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</si>
  <si>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</si>
  <si>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</si>
  <si>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</si>
  <si>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</si>
  <si>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</si>
  <si>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</si>
  <si>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</si>
  <si>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</si>
  <si>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</si>
  <si>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</si>
  <si>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</si>
  <si>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</si>
  <si>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</si>
  <si>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</si>
  <si>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</si>
  <si>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</si>
  <si>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</si>
  <si>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</si>
  <si>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</si>
  <si>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</si>
  <si>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</si>
  <si>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</si>
  <si>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</si>
  <si>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</si>
  <si>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</si>
  <si>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</si>
  <si>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</si>
  <si>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</si>
  <si>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</si>
  <si>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</si>
  <si>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</si>
  <si>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</si>
  <si>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</si>
  <si>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</si>
  <si>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</si>
  <si>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</si>
  <si>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</si>
  <si>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</si>
  <si>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</si>
  <si>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</si>
  <si>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</si>
  <si>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</si>
  <si>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</si>
  <si>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</si>
  <si>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</si>
  <si>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</si>
  <si>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</si>
  <si>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</si>
  <si>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</si>
  <si>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</si>
  <si>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</si>
  <si>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</si>
  <si>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</si>
  <si>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</si>
  <si>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</si>
  <si>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</si>
  <si>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</si>
  <si>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</si>
  <si>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</si>
  <si>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</si>
  <si>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</si>
  <si>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</si>
  <si>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</si>
  <si>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</si>
  <si>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</si>
  <si>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</si>
  <si>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</si>
  <si>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</si>
  <si>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</si>
  <si>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</si>
  <si>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</si>
  <si>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</si>
  <si>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</si>
  <si>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</si>
  <si>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</si>
  <si>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</si>
  <si>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</si>
  <si>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</si>
  <si>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</si>
  <si>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</si>
  <si>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</si>
  <si>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</si>
  <si>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</si>
  <si>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</si>
  <si>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</si>
  <si>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</si>
  <si>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</si>
  <si>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</si>
  <si>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</si>
  <si>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</si>
  <si>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</si>
  <si>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</si>
  <si>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</si>
  <si>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</si>
  <si>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</si>
  <si>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</si>
  <si>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</si>
  <si>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</si>
  <si>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</si>
  <si>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</si>
  <si>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</si>
  <si>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</si>
  <si>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</si>
  <si>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</si>
  <si>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</si>
  <si>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</si>
  <si>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</si>
  <si>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</si>
  <si>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</si>
  <si>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</si>
  <si>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</si>
  <si>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</si>
  <si>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</si>
  <si>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</si>
  <si>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</si>
  <si>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</si>
  <si>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</si>
  <si>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</si>
  <si>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</si>
  <si>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</si>
  <si>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</si>
  <si>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</si>
  <si>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</si>
  <si>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</si>
  <si>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</si>
  <si>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</si>
  <si>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</si>
  <si>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</si>
  <si>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</si>
  <si>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</si>
  <si>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</si>
  <si>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</si>
  <si>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</si>
  <si>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</si>
  <si>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</si>
  <si>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</si>
  <si>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</si>
  <si>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</si>
  <si>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</si>
  <si>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</si>
  <si>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</si>
  <si>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</si>
  <si>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</si>
  <si>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</si>
  <si>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</si>
  <si>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</si>
  <si>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</si>
  <si>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</si>
  <si>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</si>
  <si>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</si>
  <si>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</si>
  <si>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</si>
  <si>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</si>
  <si>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</si>
  <si>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</si>
  <si>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</si>
  <si>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</si>
  <si>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</si>
  <si>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</si>
  <si>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</si>
  <si>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</si>
  <si>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</si>
  <si>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</si>
  <si>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</si>
  <si>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</si>
  <si>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</si>
  <si>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</si>
  <si>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</si>
  <si>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</si>
  <si>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</si>
  <si>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</si>
  <si>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</si>
  <si>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</si>
  <si>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</si>
  <si>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</si>
  <si>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</si>
  <si>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</si>
  <si>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</si>
  <si>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</si>
  <si>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</si>
  <si>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</si>
  <si>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</si>
  <si>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</si>
  <si>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</si>
  <si>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</si>
  <si>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</si>
  <si>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</si>
  <si>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</si>
  <si>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</si>
  <si>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</si>
  <si>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</si>
  <si>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</si>
  <si>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</si>
  <si>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</si>
  <si>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</si>
  <si>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</si>
  <si>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</si>
  <si>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</si>
  <si>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</si>
  <si>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</si>
  <si>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</si>
  <si>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</si>
  <si>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</si>
  <si>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</si>
  <si>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</si>
  <si>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</si>
  <si>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</si>
  <si>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</si>
  <si>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</si>
  <si>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</si>
  <si>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</si>
  <si>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</si>
  <si>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</si>
  <si>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</si>
  <si>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</si>
  <si>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</si>
  <si>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</si>
  <si>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</si>
  <si>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</si>
  <si>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</si>
  <si>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</si>
  <si>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</si>
  <si>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</si>
  <si>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</si>
  <si>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</si>
  <si>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</si>
  <si>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</si>
  <si>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</si>
  <si>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</si>
  <si>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</si>
  <si>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</si>
  <si>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</si>
  <si>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</si>
  <si>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</si>
  <si>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</si>
  <si>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</si>
  <si>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</si>
  <si>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</si>
  <si>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</si>
  <si>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</si>
  <si>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</si>
  <si>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</si>
  <si>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</si>
  <si>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</si>
  <si>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</si>
  <si>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</si>
  <si>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</si>
  <si>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</si>
  <si>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</si>
  <si>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</si>
  <si>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</si>
  <si>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</si>
  <si>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</si>
  <si>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</si>
  <si>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</si>
  <si>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</si>
  <si>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</si>
  <si>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</si>
  <si>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</si>
  <si>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</si>
  <si>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</si>
  <si>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</si>
  <si>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</si>
  <si>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</si>
  <si>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</si>
  <si>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</si>
  <si>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</si>
  <si>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</si>
  <si>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</si>
  <si>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</si>
  <si>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</si>
  <si>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</si>
  <si>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</si>
  <si>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</si>
  <si>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</si>
  <si>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</si>
  <si>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</si>
  <si>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</si>
  <si>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</si>
  <si>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</si>
  <si>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</si>
  <si>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</si>
  <si>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</si>
  <si>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</si>
  <si>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</si>
  <si>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</si>
  <si>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</si>
  <si>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</si>
  <si>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</si>
  <si>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</si>
  <si>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</si>
  <si>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</si>
  <si>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</si>
  <si>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</si>
  <si>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</si>
  <si>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</si>
  <si>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</si>
  <si>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</si>
  <si>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</si>
  <si>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</si>
  <si>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</si>
  <si>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</si>
  <si>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</si>
  <si>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</si>
  <si>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</si>
  <si>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</si>
  <si>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</si>
  <si>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</si>
  <si>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</si>
  <si>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</si>
  <si>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</si>
  <si>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</si>
  <si>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</si>
  <si>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</si>
  <si>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</si>
  <si>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</si>
  <si>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</si>
  <si>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</si>
  <si>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</si>
  <si>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</si>
  <si>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</si>
  <si>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</si>
  <si>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</si>
  <si>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</si>
  <si>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</si>
  <si>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</si>
  <si>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</si>
  <si>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</si>
  <si>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</si>
  <si>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</si>
  <si>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</si>
  <si>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</si>
  <si>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</si>
  <si>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</si>
  <si>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</si>
  <si>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</si>
  <si>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</si>
  <si>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</si>
  <si>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</si>
  <si>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</si>
  <si>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</si>
  <si>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</si>
  <si>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</si>
  <si>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</si>
  <si>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</si>
  <si>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</si>
  <si>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</si>
  <si>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</si>
  <si>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</si>
  <si>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</si>
  <si>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</si>
  <si>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</si>
  <si>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</si>
  <si>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</si>
  <si>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</si>
  <si>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</si>
  <si>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</si>
  <si>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</si>
  <si>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</si>
  <si>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</si>
  <si>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</si>
  <si>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</si>
  <si>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</si>
  <si>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</si>
  <si>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</si>
  <si>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</si>
  <si>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</si>
  <si>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</si>
  <si>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</si>
  <si>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</si>
  <si>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</si>
  <si>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</si>
  <si>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</si>
  <si>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</si>
  <si>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</si>
  <si>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</si>
  <si>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</si>
  <si>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</si>
  <si>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</si>
  <si>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</si>
  <si>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</si>
  <si>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</si>
  <si>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</si>
  <si>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</si>
  <si>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</si>
  <si>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</si>
  <si>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</si>
  <si>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</si>
  <si>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</si>
  <si>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</si>
  <si>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</si>
  <si>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</si>
  <si>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</si>
  <si>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</si>
  <si>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</si>
  <si>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</si>
  <si>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</si>
  <si>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</si>
  <si>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</si>
  <si>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</si>
  <si>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</si>
  <si>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</si>
  <si>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</si>
  <si>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</si>
  <si>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</si>
  <si>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</si>
  <si>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</si>
  <si>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</si>
  <si>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</si>
  <si>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</si>
  <si>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</si>
  <si>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</si>
  <si>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</si>
  <si>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</si>
  <si>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</si>
  <si>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</si>
  <si>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</si>
  <si>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</si>
  <si>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</si>
  <si>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</si>
  <si>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</si>
  <si>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</si>
  <si>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</si>
  <si>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</si>
  <si>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</si>
  <si>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</si>
  <si>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</si>
  <si>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</si>
  <si>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</si>
  <si>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</si>
  <si>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</si>
  <si>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</si>
  <si>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</si>
  <si>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</si>
  <si>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</si>
  <si>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</si>
  <si>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</si>
  <si>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</si>
  <si>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</si>
  <si>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</si>
  <si>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</si>
  <si>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</si>
  <si>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</si>
  <si>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</si>
  <si>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</si>
  <si>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</si>
  <si>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</si>
  <si>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</si>
  <si>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</si>
  <si>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</si>
  <si>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</si>
  <si>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</si>
  <si>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</si>
  <si>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</si>
  <si>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</si>
  <si>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</si>
  <si>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</si>
  <si>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</si>
  <si>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</si>
  <si>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</si>
  <si>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</si>
  <si>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</si>
  <si>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</si>
  <si>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</si>
  <si>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</si>
  <si>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</si>
  <si>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</si>
  <si>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</si>
  <si>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</si>
  <si>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</si>
  <si>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</si>
  <si>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</si>
  <si>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</si>
  <si>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</si>
  <si>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</si>
  <si>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</si>
  <si>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</si>
  <si>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</si>
  <si>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</si>
  <si>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</si>
  <si>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</si>
  <si>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</si>
  <si>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</si>
  <si>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</si>
  <si>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</si>
  <si>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</si>
  <si>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</si>
  <si>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</si>
  <si>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</si>
  <si>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</si>
  <si>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</si>
  <si>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</si>
  <si>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</si>
  <si>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</si>
  <si>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</si>
  <si>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</si>
  <si>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</si>
  <si>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</si>
  <si>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</si>
  <si>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</si>
  <si>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</si>
  <si>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</si>
  <si>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</si>
  <si>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</si>
  <si>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</si>
  <si>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</si>
  <si>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</si>
  <si>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</si>
  <si>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</si>
  <si>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</si>
  <si>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</si>
  <si>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</si>
  <si>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</si>
  <si>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</si>
  <si>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</si>
  <si>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</si>
  <si>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</si>
  <si>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</si>
  <si>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</si>
  <si>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</si>
  <si>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</si>
  <si>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</si>
  <si>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</si>
  <si>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</si>
  <si>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</si>
  <si>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</si>
  <si>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</si>
  <si>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</si>
  <si>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</si>
  <si>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</si>
  <si>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</si>
  <si>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</si>
  <si>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</si>
  <si>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</si>
  <si>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</si>
  <si>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</si>
  <si>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</si>
  <si>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</si>
  <si>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</si>
  <si>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</si>
  <si>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</si>
  <si>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</si>
  <si>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</si>
  <si>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</si>
  <si>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</si>
  <si>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</si>
  <si>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</si>
  <si>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</si>
  <si>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</si>
  <si>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</si>
  <si>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</si>
  <si>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</si>
  <si>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</si>
  <si>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</si>
  <si>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</si>
  <si>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</si>
  <si>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</si>
  <si>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</si>
  <si>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</si>
  <si>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</si>
  <si>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</si>
  <si>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</si>
  <si>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</si>
  <si>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</si>
  <si>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</si>
  <si>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</si>
  <si>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</si>
  <si>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</si>
  <si>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</si>
  <si>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</si>
  <si>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</si>
  <si>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</si>
  <si>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</si>
  <si>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</si>
  <si>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</si>
  <si>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</si>
  <si>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</si>
  <si>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</si>
  <si>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</si>
  <si>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</si>
  <si>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</si>
  <si>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</si>
  <si>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</si>
  <si>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</si>
  <si>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</si>
  <si>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</si>
  <si>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</si>
  <si>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</si>
  <si>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</si>
  <si>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</si>
  <si>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</si>
  <si>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</si>
  <si>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</si>
  <si>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</si>
  <si>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</si>
  <si>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</si>
  <si>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</si>
  <si>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</si>
  <si>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</si>
  <si>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</si>
  <si>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</si>
  <si>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</si>
  <si>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</si>
  <si>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</si>
  <si>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</si>
  <si>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</si>
  <si>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</si>
  <si>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</si>
  <si>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</si>
  <si>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</si>
  <si>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</si>
  <si>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</si>
  <si>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</si>
  <si>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</si>
  <si>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</si>
  <si>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</si>
  <si>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</si>
  <si>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</si>
  <si>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</si>
  <si>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</si>
  <si>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</si>
  <si>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</si>
  <si>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</si>
  <si>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</si>
  <si>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</si>
  <si>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</si>
  <si>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</si>
  <si>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</si>
  <si>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</si>
  <si>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</si>
  <si>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</si>
  <si>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</si>
  <si>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</si>
  <si>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</si>
  <si>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</si>
  <si>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</si>
  <si>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</si>
  <si>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</si>
  <si>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</si>
  <si>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</si>
  <si>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</si>
  <si>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</si>
  <si>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</si>
  <si>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</si>
  <si>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</si>
  <si>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</si>
  <si>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</si>
  <si>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</si>
  <si>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</si>
  <si>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</si>
  <si>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</si>
  <si>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</si>
  <si>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</si>
  <si>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</si>
  <si>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</si>
  <si>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</si>
  <si>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</si>
  <si>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</si>
  <si>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</si>
  <si>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</si>
  <si>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</si>
  <si>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</si>
  <si>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</si>
  <si>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</si>
  <si>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</si>
  <si>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</si>
  <si>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</si>
  <si>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</si>
  <si>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</si>
  <si>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</si>
  <si>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</si>
  <si>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</si>
  <si>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</si>
  <si>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</si>
  <si>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</si>
  <si>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</si>
  <si>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</si>
  <si>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</si>
  <si>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</si>
  <si>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</si>
  <si>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</si>
  <si>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</si>
  <si>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</si>
  <si>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</si>
  <si>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</si>
  <si>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</si>
  <si>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</si>
  <si>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</si>
  <si>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</si>
  <si>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</si>
  <si>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</si>
  <si>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</si>
  <si>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</si>
  <si>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</si>
  <si>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</si>
  <si>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</si>
  <si>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</si>
  <si>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</si>
  <si>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</si>
  <si>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</si>
  <si>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</si>
  <si>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</si>
  <si>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</si>
  <si>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</si>
  <si>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</si>
  <si>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</si>
  <si>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</si>
  <si>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</si>
  <si>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</si>
  <si>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</si>
  <si>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</si>
  <si>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</si>
  <si>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</si>
  <si>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</si>
  <si>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</si>
  <si>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</si>
  <si>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</si>
  <si>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</si>
  <si>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</si>
  <si>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</si>
  <si>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</si>
  <si>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</si>
  <si>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</si>
  <si>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</si>
  <si>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</si>
  <si>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</si>
  <si>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</si>
  <si>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</si>
  <si>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</si>
  <si>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</si>
  <si>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</si>
  <si>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</si>
  <si>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</si>
  <si>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</si>
  <si>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</si>
  <si>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</si>
  <si>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</si>
  <si>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</si>
  <si>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</si>
  <si>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</si>
  <si>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</si>
  <si>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</si>
  <si>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</si>
  <si>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</si>
  <si>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</si>
  <si>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</si>
  <si>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</si>
  <si>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</si>
  <si>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</si>
  <si>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</si>
  <si>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</si>
  <si>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</si>
  <si>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</si>
  <si>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</si>
  <si>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</si>
  <si>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</si>
  <si>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</si>
  <si>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</si>
  <si>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</si>
  <si>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</si>
  <si>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</si>
  <si>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</si>
  <si>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</si>
  <si>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</si>
  <si>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</si>
  <si>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</si>
  <si>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</si>
  <si>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</si>
  <si>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</si>
  <si>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</si>
  <si>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</si>
  <si>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</si>
  <si>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</si>
  <si>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</si>
  <si>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</si>
  <si>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</si>
  <si>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</si>
  <si>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</si>
  <si>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</si>
  <si>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</si>
  <si>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</si>
  <si>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</si>
  <si>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</si>
  <si>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</si>
  <si>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</si>
  <si>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</si>
  <si>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</si>
  <si>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</si>
  <si>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</si>
  <si>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</si>
  <si>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</si>
  <si>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</si>
  <si>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</si>
  <si>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</si>
  <si>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</si>
  <si>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</si>
  <si>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</si>
  <si>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</si>
  <si>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</si>
  <si>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</si>
  <si>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</si>
  <si>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</si>
  <si>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</si>
  <si>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</si>
  <si>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</si>
  <si>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</si>
  <si>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</si>
  <si>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</si>
  <si>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</si>
  <si>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</si>
  <si>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</si>
  <si>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</si>
  <si>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</si>
  <si>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</si>
  <si>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</si>
  <si>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</si>
  <si>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</si>
  <si>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</si>
  <si>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</si>
  <si>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</si>
  <si>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</si>
  <si>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</si>
  <si>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</si>
  <si>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</si>
  <si>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</si>
  <si>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</si>
  <si>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</si>
  <si>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</si>
  <si>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</si>
  <si>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</si>
  <si>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</si>
  <si>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</si>
  <si>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</si>
  <si>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</si>
  <si>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</si>
  <si>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</si>
  <si>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</si>
  <si>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</si>
  <si>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</si>
  <si>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</si>
  <si>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</si>
  <si>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</si>
  <si>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</si>
  <si>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</si>
  <si>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</si>
  <si>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</si>
  <si>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</si>
  <si>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</si>
  <si>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</si>
  <si>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</si>
  <si>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</si>
  <si>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</si>
  <si>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</si>
  <si>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</si>
  <si>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</si>
  <si>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</si>
  <si>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</si>
  <si>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</si>
  <si>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</si>
  <si>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</si>
  <si>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</si>
  <si>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</si>
  <si>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</si>
  <si>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</si>
  <si>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</si>
  <si>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</si>
  <si>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</si>
  <si>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</si>
  <si>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</si>
  <si>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</si>
  <si>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</si>
  <si>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</si>
  <si>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</si>
  <si>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</si>
  <si>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</si>
  <si>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</si>
  <si>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</si>
  <si>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</si>
  <si>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</si>
  <si>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</si>
  <si>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</si>
  <si>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</si>
  <si>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</si>
  <si>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</si>
  <si>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</si>
  <si>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</si>
  <si>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</si>
  <si>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</si>
  <si>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</si>
  <si>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</si>
  <si>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</si>
  <si>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</si>
  <si>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</si>
  <si>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</si>
  <si>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</si>
  <si>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</si>
  <si>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</si>
  <si>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</si>
  <si>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</si>
  <si>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</si>
  <si>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</si>
  <si>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</si>
  <si>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</si>
  <si>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</si>
  <si>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</si>
  <si>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</si>
  <si>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</si>
  <si>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</si>
  <si>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</si>
  <si>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</si>
  <si>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</si>
  <si>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</si>
  <si>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</si>
  <si>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</si>
  <si>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</si>
  <si>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</si>
  <si>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</si>
  <si>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</si>
  <si>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</si>
  <si>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</si>
  <si>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</si>
  <si>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</si>
  <si>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</si>
  <si>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</si>
  <si>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</si>
  <si>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</si>
  <si>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</si>
  <si>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</si>
  <si>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</si>
  <si>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</si>
  <si>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</si>
  <si>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</si>
  <si>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</si>
  <si>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</si>
  <si>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</si>
  <si>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</si>
  <si>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</si>
  <si>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</si>
  <si>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</si>
  <si>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</si>
  <si>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</si>
  <si>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</si>
  <si>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</si>
  <si>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</si>
  <si>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</si>
  <si>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</si>
  <si>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</si>
  <si>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</si>
  <si>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</si>
  <si>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</si>
  <si>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</si>
  <si>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</si>
  <si>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</si>
  <si>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</si>
  <si>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</si>
  <si>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</si>
  <si>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</si>
  <si>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</si>
  <si>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</si>
  <si>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</si>
  <si>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</si>
  <si>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</si>
  <si>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</si>
  <si>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</si>
  <si>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</si>
  <si>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</si>
  <si>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</si>
  <si>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</si>
  <si>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</si>
  <si>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</si>
  <si>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</si>
  <si>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</si>
  <si>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</si>
  <si>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</si>
  <si>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</si>
  <si>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</si>
  <si>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</si>
  <si>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</si>
  <si>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</si>
  <si>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</si>
  <si>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</si>
  <si>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</si>
  <si>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</si>
  <si>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</si>
  <si>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</si>
  <si>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</si>
  <si>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</si>
  <si>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</si>
  <si>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</si>
  <si>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</si>
  <si>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</si>
  <si>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</si>
  <si>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</si>
  <si>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</si>
  <si>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</si>
  <si>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</si>
  <si>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</si>
  <si>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</si>
  <si>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</si>
  <si>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</si>
  <si>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</si>
  <si>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</si>
  <si>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</si>
  <si>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</si>
  <si>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</si>
  <si>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</si>
  <si>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</si>
  <si>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</si>
  <si>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</si>
  <si>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</si>
  <si>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</si>
  <si>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</si>
  <si>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</si>
  <si>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</si>
  <si>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</si>
  <si>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</si>
  <si>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</si>
  <si>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</si>
  <si>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</si>
  <si>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</si>
  <si>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</si>
  <si>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</si>
  <si>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</si>
  <si>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</si>
  <si>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</si>
  <si>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</si>
  <si>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</si>
  <si>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</si>
  <si>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</si>
  <si>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</si>
  <si>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</si>
  <si>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</si>
  <si>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</si>
  <si>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</si>
  <si>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</si>
  <si>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</si>
  <si>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</si>
  <si>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</si>
  <si>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</si>
  <si>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</si>
  <si>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</si>
  <si>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</si>
  <si>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</si>
  <si>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</si>
  <si>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</si>
  <si>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</si>
  <si>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</si>
  <si>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</si>
  <si>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</si>
  <si>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</si>
  <si>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</si>
  <si>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</si>
  <si>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</si>
  <si>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</si>
  <si>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</si>
  <si>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</si>
  <si>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</si>
  <si>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</si>
  <si>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</si>
  <si>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</si>
  <si>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</si>
  <si>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</si>
  <si>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</si>
  <si>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</si>
  <si>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</si>
  <si>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</si>
  <si>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</si>
  <si>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</si>
  <si>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</si>
  <si>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</si>
  <si>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</si>
  <si>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</si>
  <si>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</si>
  <si>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</si>
  <si>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</si>
  <si>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</si>
  <si>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</si>
  <si>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</si>
  <si>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</si>
  <si>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</si>
  <si>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</si>
  <si>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</si>
  <si>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</si>
  <si>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</si>
  <si>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</si>
  <si>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</si>
  <si>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</si>
  <si>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</si>
  <si>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</si>
  <si>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</si>
  <si>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</si>
  <si>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</si>
  <si>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</si>
  <si>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</si>
  <si>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</si>
  <si>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</si>
  <si>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</si>
  <si>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</si>
  <si>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</si>
  <si>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</si>
  <si>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</si>
  <si>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</si>
  <si>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</si>
  <si>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</si>
  <si>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</si>
  <si>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</si>
  <si>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</si>
  <si>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</si>
  <si>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</si>
  <si>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</si>
  <si>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</si>
  <si>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</si>
  <si>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</si>
  <si>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</si>
  <si>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</si>
  <si>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</si>
  <si>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</si>
  <si>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</si>
  <si>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</si>
  <si>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</si>
  <si>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</si>
  <si>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</si>
  <si>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</si>
  <si>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</si>
  <si>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</si>
  <si>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</si>
  <si>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</si>
  <si>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</si>
  <si>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</si>
  <si>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</si>
  <si>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</si>
  <si>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</si>
  <si>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</si>
  <si>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</si>
  <si>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</si>
  <si>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</si>
  <si>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</si>
  <si>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</si>
  <si>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</si>
  <si>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</si>
  <si>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</si>
  <si>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</si>
  <si>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</si>
  <si>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</si>
  <si>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</si>
  <si>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</si>
  <si>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</si>
  <si>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</si>
  <si>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</si>
  <si>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</si>
  <si>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</si>
  <si>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</si>
  <si>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</si>
  <si>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</si>
  <si>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</si>
  <si>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</si>
  <si>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</si>
  <si>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</si>
  <si>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</si>
  <si>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</si>
  <si>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</si>
  <si>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</si>
  <si>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</si>
  <si>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</si>
  <si>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</si>
  <si>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</si>
  <si>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</si>
  <si>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</si>
  <si>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</si>
  <si>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</si>
  <si>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</si>
  <si>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</si>
  <si>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</si>
  <si>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</si>
  <si>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</si>
  <si>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</si>
  <si>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</si>
  <si>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</si>
  <si>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</si>
  <si>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</si>
  <si>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</si>
  <si>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</si>
  <si>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</si>
  <si>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</si>
  <si>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</si>
  <si>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</si>
  <si>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</si>
  <si>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</si>
  <si>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</si>
  <si>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</si>
  <si>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</si>
  <si>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</si>
  <si>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</si>
  <si>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</si>
  <si>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</si>
  <si>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</si>
  <si>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</si>
  <si>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</si>
  <si>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</si>
  <si>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</si>
  <si>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</si>
  <si>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</si>
  <si>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</si>
  <si>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</si>
  <si>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</si>
  <si>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</si>
  <si>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</si>
  <si>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</si>
  <si>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</si>
  <si>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</si>
  <si>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</si>
  <si>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</si>
  <si>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</si>
  <si>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</si>
  <si>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</si>
  <si>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</si>
  <si>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</si>
  <si>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</si>
  <si>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</si>
  <si>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</si>
  <si>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</si>
  <si>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</si>
  <si>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</si>
  <si>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</si>
  <si>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</si>
  <si>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</si>
  <si>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</si>
  <si>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</si>
  <si>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</si>
  <si>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</si>
  <si>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</si>
  <si>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</si>
  <si>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</si>
  <si>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</si>
  <si>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</si>
  <si>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</si>
  <si>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</si>
  <si>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</si>
  <si>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</si>
  <si>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</si>
  <si>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</si>
  <si>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</si>
  <si>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</si>
  <si>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</si>
  <si>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</si>
  <si>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</si>
  <si>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</si>
  <si>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</si>
  <si>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</si>
  <si>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</si>
  <si>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</si>
  <si>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</si>
  <si>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</si>
  <si>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</si>
  <si>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</si>
  <si>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</si>
  <si>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</si>
  <si>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</si>
  <si>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</si>
  <si>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</si>
  <si>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</si>
  <si>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</si>
  <si>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</si>
  <si>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</si>
  <si>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</si>
  <si>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</si>
  <si>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</si>
  <si>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</si>
  <si>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</si>
  <si>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</si>
  <si>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</si>
  <si>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</si>
  <si>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</si>
  <si>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</si>
  <si>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</si>
  <si>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</si>
  <si>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</si>
  <si>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</si>
  <si>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</si>
  <si>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</si>
  <si>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</si>
  <si>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</si>
  <si>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</si>
  <si>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</si>
  <si>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</si>
  <si>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</si>
  <si>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</si>
  <si>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</si>
  <si>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</si>
  <si>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</si>
  <si>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</si>
  <si>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</si>
  <si>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</si>
  <si>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</si>
  <si>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</si>
  <si>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</si>
  <si>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</si>
  <si>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</si>
  <si>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</si>
  <si>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</si>
  <si>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</si>
  <si>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</si>
  <si>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</si>
  <si>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</si>
  <si>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</si>
  <si>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</si>
  <si>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</si>
  <si>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</si>
  <si>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</si>
  <si>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</si>
  <si>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</si>
  <si>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</si>
  <si>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</si>
  <si>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</si>
  <si>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</si>
  <si>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</si>
  <si>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</si>
  <si>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</si>
  <si>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</si>
  <si>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</si>
  <si>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</si>
  <si>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</si>
  <si>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</si>
  <si>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</si>
  <si>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</si>
  <si>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</si>
  <si>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</si>
  <si>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</si>
  <si>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</si>
  <si>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</si>
  <si>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</si>
  <si>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</si>
  <si>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</si>
  <si>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</si>
  <si>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</si>
  <si>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</si>
  <si>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</si>
  <si>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</si>
  <si>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</si>
  <si>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</si>
  <si>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</si>
  <si>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</si>
  <si>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</si>
  <si>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</si>
  <si>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</si>
  <si>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</si>
  <si>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</si>
  <si>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</si>
  <si>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</si>
  <si>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</si>
  <si>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</si>
  <si>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</si>
  <si>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</si>
  <si>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</si>
  <si>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</si>
  <si>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</si>
  <si>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</si>
  <si>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</si>
  <si>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</si>
  <si>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</si>
  <si>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</si>
  <si>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</si>
  <si>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</si>
  <si>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</si>
  <si>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</si>
  <si>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</si>
  <si>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</si>
  <si>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</si>
  <si>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</si>
  <si>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</si>
  <si>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</si>
  <si>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</si>
  <si>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</si>
  <si>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</si>
  <si>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</si>
  <si>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</si>
  <si>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</si>
  <si>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</si>
  <si>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</si>
  <si>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</si>
  <si>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</si>
  <si>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</si>
  <si>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</si>
  <si>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</si>
  <si>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</si>
  <si>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</si>
  <si>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</si>
  <si>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</si>
  <si>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</si>
  <si>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</si>
  <si>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</si>
  <si>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</si>
  <si>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</si>
  <si>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</si>
  <si>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</si>
  <si>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</si>
  <si>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</si>
  <si>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</si>
  <si>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</si>
  <si>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</si>
  <si>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</si>
  <si>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</si>
  <si>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</si>
  <si>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</si>
  <si>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</si>
  <si>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</si>
  <si>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</si>
  <si>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</si>
  <si>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</si>
  <si>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</si>
  <si>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</si>
  <si>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</si>
  <si>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</si>
  <si>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</si>
  <si>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</si>
  <si>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</si>
  <si>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</si>
  <si>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</si>
  <si>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</si>
  <si>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</si>
  <si>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</si>
  <si>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</si>
  <si>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</si>
  <si>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</si>
  <si>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</si>
  <si>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</si>
  <si>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</si>
  <si>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</si>
  <si>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</si>
  <si>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</si>
  <si>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</si>
  <si>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</si>
  <si>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</si>
  <si>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</si>
  <si>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</si>
  <si>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</si>
  <si>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</si>
  <si>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</si>
  <si>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</si>
  <si>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</si>
  <si>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</si>
  <si>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</si>
  <si>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</si>
  <si>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</si>
  <si>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</si>
  <si>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</si>
  <si>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</si>
  <si>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</si>
  <si>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</si>
  <si>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</si>
  <si>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</si>
  <si>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</si>
  <si>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</si>
  <si>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</si>
  <si>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</si>
  <si>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</si>
  <si>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</si>
  <si>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</si>
  <si>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</si>
  <si>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</si>
  <si>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</si>
  <si>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</si>
  <si>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</si>
  <si>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</si>
  <si>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</si>
  <si>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</si>
  <si>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</si>
  <si>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</si>
  <si>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</si>
  <si>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</si>
  <si>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</si>
  <si>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</si>
  <si>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</si>
  <si>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</si>
  <si>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</si>
  <si>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</si>
  <si>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</si>
  <si>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</si>
  <si>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</si>
  <si>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</si>
  <si>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</si>
  <si>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</si>
  <si>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</si>
  <si>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</si>
  <si>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</si>
  <si>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</si>
  <si>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</si>
  <si>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</si>
  <si>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</si>
  <si>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</si>
  <si>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</si>
  <si>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</si>
  <si>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</si>
  <si>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</si>
  <si>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</si>
  <si>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</si>
  <si>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</si>
  <si>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</si>
  <si>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</si>
  <si>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</si>
  <si>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</si>
  <si>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</si>
  <si>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</si>
  <si>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</si>
  <si>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</si>
  <si>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</si>
  <si>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</si>
  <si>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</si>
  <si>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</si>
  <si>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</si>
  <si>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</si>
  <si>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</si>
  <si>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</si>
  <si>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</si>
  <si>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</si>
  <si>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</si>
  <si>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</si>
  <si>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</si>
  <si>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</si>
  <si>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</si>
  <si>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</si>
  <si>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</si>
  <si>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</si>
  <si>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</si>
  <si>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</si>
  <si>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</si>
  <si>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</si>
  <si>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</si>
  <si>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</si>
  <si>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</si>
  <si>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</si>
  <si>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</si>
  <si>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</si>
  <si>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</si>
  <si>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</si>
  <si>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</si>
  <si>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</si>
  <si>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</si>
  <si>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</si>
  <si>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</si>
  <si>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</si>
  <si>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</si>
  <si>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</si>
  <si>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</si>
  <si>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</si>
  <si>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</si>
  <si>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</si>
  <si>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</si>
  <si>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</si>
  <si>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</si>
  <si>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</si>
  <si>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</si>
  <si>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</si>
  <si>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</si>
  <si>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</si>
  <si>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</si>
  <si>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</si>
  <si>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</si>
  <si>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</si>
  <si>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</si>
  <si>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</si>
  <si>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</si>
  <si>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</si>
  <si>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</si>
  <si>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</si>
  <si>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</si>
  <si>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</si>
  <si>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</si>
  <si>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</si>
  <si>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</si>
  <si>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</si>
  <si>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</si>
  <si>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</si>
  <si>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</si>
  <si>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</si>
  <si>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</si>
  <si>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</si>
  <si>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</si>
  <si>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</si>
  <si>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</si>
  <si>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</si>
  <si>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</si>
  <si>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</si>
  <si>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</si>
  <si>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</si>
  <si>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</si>
  <si>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</si>
  <si>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</si>
  <si>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</si>
  <si>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</si>
  <si>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</si>
  <si>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</si>
  <si>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</si>
  <si>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</si>
  <si>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</si>
  <si>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</si>
  <si>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</si>
  <si>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</si>
  <si>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</si>
  <si>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</si>
  <si>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</si>
  <si>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</si>
  <si>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</si>
  <si>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</si>
  <si>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</si>
  <si>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</si>
  <si>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</si>
  <si>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</si>
  <si>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</si>
  <si>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</si>
  <si>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</si>
  <si>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</si>
  <si>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</si>
  <si>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</si>
  <si>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</si>
  <si>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</si>
  <si>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</si>
  <si>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</si>
  <si>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</si>
  <si>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</si>
  <si>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</si>
  <si>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</si>
  <si>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</si>
  <si>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</si>
  <si>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</si>
  <si>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</si>
  <si>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</si>
  <si>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</si>
  <si>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</si>
  <si>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</si>
  <si>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</si>
  <si>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</si>
  <si>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</si>
  <si>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</si>
  <si>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</si>
  <si>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</si>
  <si>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</si>
  <si>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</si>
  <si>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</si>
  <si>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</si>
  <si>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</si>
  <si>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</si>
  <si>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</si>
  <si>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</si>
  <si>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</si>
  <si>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</si>
  <si>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</si>
  <si>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</si>
  <si>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</si>
  <si>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</si>
  <si>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</si>
  <si>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</si>
  <si>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</si>
  <si>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</si>
  <si>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</si>
  <si>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</si>
  <si>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</si>
  <si>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</si>
  <si>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</si>
  <si>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</si>
  <si>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</si>
  <si>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</si>
  <si>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</si>
  <si>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</si>
  <si>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</si>
  <si>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</si>
  <si>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</si>
  <si>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</si>
  <si>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</si>
  <si>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</si>
  <si>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</si>
  <si>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</si>
  <si>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</si>
  <si>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</si>
  <si>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</si>
  <si>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</si>
  <si>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</si>
  <si>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</si>
  <si>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</si>
  <si>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</si>
  <si>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</si>
  <si>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</si>
  <si>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</si>
  <si>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</si>
  <si>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</si>
  <si>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</si>
  <si>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</si>
  <si>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</si>
  <si>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</si>
  <si>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</si>
  <si>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</si>
  <si>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</si>
  <si>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</si>
  <si>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</si>
  <si>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</si>
  <si>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</si>
  <si>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</si>
  <si>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</si>
  <si>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</si>
  <si>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</si>
  <si>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</si>
  <si>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</si>
  <si>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</si>
  <si>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</si>
  <si>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</si>
  <si>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</si>
  <si>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</si>
  <si>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</si>
  <si>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</si>
  <si>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</si>
  <si>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</si>
  <si>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</si>
  <si>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</si>
  <si>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</si>
  <si>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</si>
  <si>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</si>
  <si>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</si>
  <si>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</si>
  <si>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</si>
  <si>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</si>
  <si>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</si>
  <si>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</si>
  <si>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</si>
  <si>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</si>
  <si>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</si>
  <si>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</si>
  <si>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</si>
  <si>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</si>
  <si>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</si>
  <si>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</si>
  <si>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</si>
  <si>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</si>
  <si>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</si>
  <si>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</si>
  <si>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</si>
  <si>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</si>
  <si>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</si>
  <si>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</si>
  <si>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</si>
  <si>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</si>
  <si>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</si>
  <si>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</si>
  <si>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</si>
  <si>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</si>
  <si>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</si>
  <si>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</si>
  <si>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</si>
  <si>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</si>
  <si>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</si>
  <si>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</si>
  <si>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</si>
  <si>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</si>
  <si>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</si>
  <si>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</si>
  <si>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</si>
  <si>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</si>
  <si>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</si>
  <si>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</si>
  <si>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</si>
  <si>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</si>
  <si>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</si>
  <si>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</si>
  <si>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</si>
  <si>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</si>
  <si>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</si>
  <si>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</si>
  <si>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</si>
  <si>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</si>
  <si>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</si>
  <si>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</si>
  <si>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</si>
  <si>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</si>
  <si>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</si>
  <si>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</si>
  <si>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</si>
  <si>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</si>
  <si>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</si>
  <si>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</si>
  <si>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</si>
  <si>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</si>
  <si>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</si>
  <si>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</si>
  <si>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</si>
  <si>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</si>
  <si>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</si>
  <si>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</si>
  <si>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</si>
  <si>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</si>
  <si>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</si>
  <si>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</si>
  <si>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</si>
  <si>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</si>
  <si>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</si>
  <si>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</si>
  <si>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</si>
  <si>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</si>
  <si>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</si>
  <si>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</si>
  <si>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</si>
  <si>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</si>
  <si>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</si>
  <si>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</si>
  <si>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</si>
  <si>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</si>
  <si>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</si>
  <si>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</si>
  <si>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</si>
  <si>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</si>
  <si>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</si>
  <si>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</si>
  <si>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</si>
  <si>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</si>
  <si>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</si>
  <si>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</si>
  <si>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</si>
  <si>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</si>
  <si>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</si>
  <si>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</si>
  <si>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</si>
  <si>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</si>
  <si>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</si>
  <si>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</si>
  <si>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</si>
  <si>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</si>
  <si>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</si>
  <si>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</si>
  <si>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</si>
  <si>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</si>
  <si>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</si>
  <si>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</si>
  <si>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</si>
  <si>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</si>
  <si>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</si>
  <si>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</si>
  <si>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</si>
  <si>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</si>
  <si>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</si>
  <si>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</si>
  <si>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</si>
  <si>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</si>
  <si>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</si>
  <si>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</si>
  <si>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</si>
  <si>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</si>
  <si>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</si>
  <si>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</si>
  <si>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</si>
  <si>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</si>
  <si>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</si>
  <si>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</si>
  <si>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</si>
  <si>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</si>
  <si>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</si>
  <si>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</si>
  <si>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</si>
  <si>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</si>
  <si>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</si>
  <si>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</si>
  <si>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</si>
  <si>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</si>
  <si>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</si>
  <si>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</si>
  <si>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</si>
  <si>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</si>
  <si>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</si>
  <si>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</si>
  <si>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</si>
  <si>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</si>
  <si>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</si>
  <si>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</si>
  <si>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</si>
  <si>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</si>
  <si>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</si>
  <si>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</si>
  <si>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</si>
  <si>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</si>
  <si>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</si>
  <si>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</si>
  <si>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</si>
  <si>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</si>
  <si>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</si>
  <si>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</si>
  <si>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</si>
  <si>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</si>
  <si>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</si>
  <si>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</si>
  <si>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</si>
  <si>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</si>
  <si>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</si>
  <si>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</si>
  <si>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</si>
  <si>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</si>
  <si>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</si>
  <si>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</si>
  <si>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</si>
  <si>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</si>
  <si>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</si>
  <si>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</si>
  <si>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</si>
  <si>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</si>
  <si>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</si>
  <si>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</si>
  <si>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</si>
  <si>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</si>
  <si>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</si>
  <si>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</si>
  <si>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</si>
  <si>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</si>
  <si>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</si>
  <si>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</si>
  <si>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</si>
  <si>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</si>
  <si>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</si>
  <si>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</si>
  <si>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</si>
  <si>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</si>
  <si>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</si>
  <si>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</si>
  <si>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</si>
  <si>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</si>
  <si>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</si>
  <si>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</si>
  <si>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</si>
  <si>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</si>
  <si>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</si>
  <si>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</si>
  <si>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</si>
  <si>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</si>
  <si>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</si>
  <si>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</si>
  <si>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</si>
  <si>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</si>
  <si>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</si>
  <si>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</si>
  <si>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</si>
  <si>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</si>
  <si>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</si>
  <si>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</si>
  <si>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</si>
  <si>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</si>
  <si>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</si>
  <si>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</si>
  <si>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</si>
  <si>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</si>
  <si>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</si>
  <si>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</si>
  <si>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</si>
  <si>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</si>
  <si>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</si>
  <si>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</si>
  <si>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</si>
  <si>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</si>
  <si>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</si>
  <si>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</si>
  <si>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</si>
  <si>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</si>
  <si>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</si>
  <si>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</si>
  <si>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</si>
  <si>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</si>
  <si>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</si>
  <si>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</si>
  <si>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</si>
  <si>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</si>
  <si>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</si>
  <si>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</si>
  <si>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</si>
  <si>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</si>
  <si>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</si>
  <si>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</si>
  <si>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</si>
  <si>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</si>
  <si>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</si>
  <si>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</si>
  <si>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</si>
  <si>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</si>
  <si>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</si>
  <si>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</si>
  <si>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</si>
  <si>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</si>
  <si>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</si>
  <si>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</si>
  <si>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</si>
  <si>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</si>
  <si>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</si>
  <si>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</si>
  <si>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</si>
  <si>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</si>
  <si>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</si>
  <si>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</si>
  <si>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</si>
  <si>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</si>
  <si>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</si>
  <si>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</si>
  <si>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</si>
  <si>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</si>
  <si>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</si>
  <si>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</si>
  <si>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</si>
  <si>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</si>
  <si>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</si>
  <si>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</si>
  <si>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</si>
  <si>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</si>
  <si>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</si>
  <si>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</si>
  <si>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</si>
  <si>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</si>
  <si>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</si>
  <si>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</si>
  <si>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</si>
  <si>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</si>
  <si>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</si>
  <si>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</si>
  <si>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</si>
  <si>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</si>
  <si>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</si>
  <si>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</si>
  <si>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</si>
  <si>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</si>
  <si>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</si>
  <si>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</si>
  <si>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</si>
  <si>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</si>
  <si>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</si>
  <si>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</si>
  <si>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</si>
  <si>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</si>
  <si>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</si>
  <si>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</si>
  <si>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</si>
  <si>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</si>
  <si>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</si>
  <si>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</si>
  <si>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</si>
  <si>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</si>
  <si>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</si>
  <si>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</si>
  <si>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</si>
  <si>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</si>
  <si>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</si>
  <si>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</si>
  <si>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</si>
  <si>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</si>
  <si>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</si>
  <si>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</si>
  <si>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</si>
  <si>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</si>
  <si>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</si>
  <si>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</si>
  <si>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</si>
  <si>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</si>
  <si>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</si>
  <si>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</si>
  <si>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</si>
  <si>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</si>
  <si>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</si>
  <si>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</si>
  <si>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</si>
  <si>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</si>
  <si>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</si>
  <si>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</si>
  <si>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</si>
  <si>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</si>
  <si>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</si>
  <si>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</si>
  <si>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</si>
  <si>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</si>
  <si>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</si>
  <si>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</si>
  <si>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</si>
  <si>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</si>
  <si>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</si>
  <si>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</si>
  <si>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</si>
  <si>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</si>
  <si>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</si>
  <si>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</si>
  <si>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</si>
  <si>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</si>
  <si>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</si>
  <si>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</si>
  <si>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</si>
  <si>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</si>
  <si>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</si>
  <si>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</si>
  <si>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</si>
  <si>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</si>
  <si>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</si>
  <si>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</si>
  <si>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</si>
  <si>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</si>
  <si>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</si>
  <si>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</si>
  <si>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</si>
  <si>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</si>
  <si>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</si>
  <si>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</si>
  <si>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</si>
  <si>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</si>
  <si>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</si>
  <si>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</si>
  <si>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</si>
  <si>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</si>
  <si>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</si>
  <si>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</si>
  <si>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</si>
  <si>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</si>
  <si>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</si>
  <si>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</si>
  <si>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</si>
  <si>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</si>
  <si>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</si>
  <si>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</si>
  <si>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</si>
  <si>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</si>
  <si>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</si>
  <si>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</si>
  <si>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</si>
  <si>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</si>
  <si>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</si>
  <si>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</si>
  <si>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</si>
  <si>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</si>
  <si>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</si>
  <si>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</si>
  <si>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</si>
  <si>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</si>
  <si>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</si>
  <si>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</si>
  <si>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</si>
  <si>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</si>
  <si>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</si>
  <si>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</si>
  <si>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</si>
  <si>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</si>
  <si>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</si>
  <si>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</si>
  <si>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</si>
  <si>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</si>
  <si>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</si>
  <si>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</si>
  <si>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</si>
  <si>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</si>
  <si>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</si>
  <si>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</si>
  <si>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</si>
  <si>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</si>
  <si>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</si>
  <si>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</si>
  <si>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</si>
  <si>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</si>
  <si>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</si>
  <si>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</si>
  <si>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</si>
  <si>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</si>
  <si>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</si>
  <si>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</si>
  <si>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</si>
  <si>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</si>
  <si>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</si>
  <si>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</si>
  <si>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</si>
  <si>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</si>
  <si>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</si>
  <si>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</si>
  <si>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</si>
  <si>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</si>
  <si>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</si>
  <si>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</si>
  <si>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</si>
  <si>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</si>
  <si>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</si>
  <si>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</si>
  <si>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</si>
  <si>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</si>
  <si>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</si>
  <si>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</si>
  <si>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</si>
  <si>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</si>
  <si>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</si>
  <si>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</si>
  <si>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</si>
  <si>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</si>
  <si>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</si>
  <si>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</si>
  <si>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</si>
  <si>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</si>
  <si>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</si>
  <si>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</si>
  <si>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</si>
  <si>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</si>
  <si>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</si>
  <si>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</si>
  <si>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</si>
  <si>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</si>
  <si>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</si>
  <si>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</si>
  <si>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</si>
  <si>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</si>
  <si>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</si>
  <si>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</si>
  <si>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</si>
  <si>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</si>
  <si>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</si>
  <si>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</si>
  <si>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</si>
  <si>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</si>
  <si>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</si>
  <si>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</si>
  <si>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</si>
  <si>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</si>
  <si>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</si>
  <si>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</si>
  <si>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</si>
  <si>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</si>
  <si>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</si>
  <si>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</si>
  <si>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</si>
  <si>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</si>
  <si>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</si>
  <si>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</si>
  <si>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</si>
  <si>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</si>
  <si>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</si>
  <si>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</si>
  <si>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</si>
  <si>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</si>
  <si>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</si>
  <si>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</si>
  <si>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</si>
  <si>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</si>
  <si>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</si>
  <si>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</si>
  <si>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</si>
  <si>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</si>
  <si>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</si>
  <si>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</si>
  <si>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</si>
  <si>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</si>
  <si>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</si>
  <si>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</si>
  <si>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</si>
  <si>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</si>
  <si>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</si>
  <si>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</si>
  <si>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</si>
  <si>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</si>
  <si>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</si>
  <si>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</si>
  <si>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</si>
  <si>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</si>
  <si>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</si>
  <si>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</si>
  <si>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</si>
  <si>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</si>
  <si>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</si>
  <si>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</si>
  <si>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</si>
  <si>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</si>
  <si>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</si>
  <si>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</si>
  <si>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</si>
  <si>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</si>
  <si>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</si>
  <si>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</si>
  <si>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</si>
  <si>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</si>
  <si>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</si>
  <si>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</si>
  <si>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</si>
  <si>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</si>
  <si>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</si>
  <si>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</si>
  <si>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</si>
  <si>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</si>
  <si>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</si>
  <si>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</si>
  <si>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</si>
  <si>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</si>
  <si>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</si>
  <si>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</si>
  <si>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</si>
  <si>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</si>
  <si>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</si>
  <si>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</si>
  <si>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</si>
  <si>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</si>
  <si>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</si>
  <si>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</si>
  <si>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</si>
  <si>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</si>
  <si>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</si>
  <si>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</si>
  <si>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</si>
  <si>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</si>
  <si>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</si>
  <si>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</si>
  <si>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</si>
  <si>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</si>
  <si>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</si>
  <si>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</si>
  <si>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</si>
  <si>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</si>
  <si>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</si>
  <si>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</si>
  <si>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</si>
  <si>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</si>
  <si>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</si>
  <si>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</si>
  <si>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</si>
  <si>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</si>
  <si>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</si>
  <si>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</si>
  <si>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</si>
  <si>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</si>
  <si>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</si>
  <si>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</si>
  <si>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</si>
  <si>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</si>
  <si>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</si>
  <si>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</si>
  <si>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</si>
  <si>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</si>
  <si>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</si>
  <si>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</si>
  <si>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</si>
  <si>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</si>
  <si>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</si>
  <si>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</si>
  <si>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</si>
  <si>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</si>
  <si>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</si>
  <si>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</si>
  <si>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</si>
  <si>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</si>
  <si>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</si>
  <si>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</si>
  <si>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</si>
  <si>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</si>
  <si>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</si>
  <si>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</si>
  <si>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</si>
  <si>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</si>
  <si>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</si>
  <si>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</si>
  <si>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</si>
  <si>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</si>
  <si>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</si>
  <si>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</si>
  <si>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</si>
  <si>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</si>
  <si>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</si>
  <si>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</si>
  <si>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</si>
  <si>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</si>
  <si>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</si>
  <si>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</si>
  <si>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</si>
  <si>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</si>
  <si>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</si>
  <si>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</si>
  <si>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</si>
  <si>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</si>
  <si>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</si>
  <si>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</si>
  <si>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</si>
  <si>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</si>
  <si>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</si>
  <si>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</si>
  <si>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</si>
  <si>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</si>
  <si>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</si>
  <si>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</si>
  <si>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</si>
  <si>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</si>
  <si>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</si>
  <si>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</si>
  <si>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</si>
  <si>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</si>
  <si>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</si>
  <si>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</si>
  <si>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</si>
  <si>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</si>
  <si>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</si>
  <si>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</si>
  <si>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</si>
  <si>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</si>
  <si>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</si>
  <si>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</si>
  <si>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</si>
  <si>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</si>
  <si>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</si>
  <si>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</si>
  <si>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</si>
  <si>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</si>
  <si>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</si>
  <si>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</si>
  <si>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</si>
  <si>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</si>
  <si>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</si>
  <si>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</si>
  <si>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</si>
  <si>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</si>
  <si>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</si>
  <si>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</si>
  <si>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</si>
  <si>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</si>
  <si>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</si>
  <si>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</si>
  <si>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</si>
  <si>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</si>
  <si>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</si>
  <si>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</si>
  <si>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</si>
  <si>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</si>
  <si>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</si>
  <si>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</si>
  <si>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</si>
  <si>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</si>
  <si>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</si>
  <si>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</si>
  <si>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</si>
  <si>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</si>
  <si>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</si>
  <si>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</si>
  <si>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</si>
  <si>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</si>
  <si>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</si>
  <si>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</si>
  <si>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</si>
  <si>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</si>
  <si>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</si>
  <si>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</si>
  <si>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</si>
  <si>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</si>
  <si>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</si>
  <si>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</si>
  <si>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</si>
  <si>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</si>
  <si>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</si>
  <si>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</si>
  <si>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</si>
  <si>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</si>
  <si>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</si>
  <si>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</si>
  <si>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</si>
  <si>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</si>
  <si>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</si>
  <si>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</si>
  <si>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</si>
  <si>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</si>
  <si>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</si>
  <si>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</si>
  <si>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</si>
  <si>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</si>
  <si>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</si>
  <si>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</si>
  <si>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</si>
  <si>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</si>
  <si>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</si>
  <si>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</si>
  <si>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</si>
  <si>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</si>
  <si>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</si>
  <si>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</si>
  <si>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</si>
  <si>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</si>
  <si>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</si>
  <si>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</si>
  <si>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</si>
  <si>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</si>
  <si>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</si>
  <si>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</si>
  <si>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</si>
  <si>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</si>
  <si>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</si>
  <si>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</si>
  <si>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</si>
  <si>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</si>
  <si>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</si>
  <si>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</si>
  <si>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</si>
  <si>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</si>
  <si>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</si>
  <si>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</si>
  <si>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</si>
  <si>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</si>
  <si>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</si>
  <si>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</si>
  <si>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</si>
  <si>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</si>
  <si>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</si>
  <si>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</si>
  <si>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</si>
  <si>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</si>
  <si>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</si>
  <si>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</si>
  <si>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</si>
  <si>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</si>
  <si>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</si>
  <si>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</si>
  <si>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</si>
  <si>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</si>
  <si>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</si>
  <si>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</si>
  <si>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</si>
  <si>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</si>
  <si>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</si>
  <si>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</si>
  <si>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</si>
  <si>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</si>
  <si>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</si>
  <si>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</si>
  <si>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</si>
  <si>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</si>
  <si>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</si>
  <si>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</si>
  <si>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</si>
  <si>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</si>
  <si>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</si>
  <si>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</si>
  <si>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</si>
  <si>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</si>
  <si>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</si>
  <si>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</si>
  <si>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</si>
  <si>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</si>
  <si>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</si>
  <si>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</si>
  <si>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</si>
  <si>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</si>
  <si>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</si>
  <si>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</si>
  <si>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</si>
  <si>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</si>
  <si>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</si>
  <si>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</si>
  <si>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</si>
  <si>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</si>
  <si>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</si>
  <si>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</si>
  <si>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</si>
  <si>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</si>
  <si>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</si>
  <si>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</si>
  <si>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</si>
  <si>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</si>
  <si>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</si>
  <si>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</si>
  <si>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</si>
  <si>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</si>
  <si>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</si>
  <si>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</si>
  <si>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</si>
  <si>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</si>
  <si>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</si>
  <si>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</si>
  <si>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</si>
  <si>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</si>
  <si>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</si>
  <si>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</si>
  <si>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</si>
  <si>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</si>
  <si>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</si>
  <si>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</si>
  <si>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</si>
  <si>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</si>
  <si>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</si>
  <si>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</si>
  <si>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</si>
  <si>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</si>
  <si>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</si>
  <si>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</si>
  <si>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</si>
  <si>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</si>
  <si>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</si>
  <si>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</si>
  <si>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</si>
  <si>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</si>
  <si>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</si>
  <si>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</si>
  <si>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</si>
  <si>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</si>
  <si>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</si>
  <si>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</si>
  <si>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</si>
  <si>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</si>
  <si>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</si>
  <si>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</si>
  <si>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</si>
  <si>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</si>
  <si>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</si>
  <si>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</si>
  <si>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</si>
  <si>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</si>
  <si>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</si>
  <si>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</si>
  <si>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</si>
  <si>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</si>
  <si>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</si>
  <si>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</si>
  <si>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</si>
  <si>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</si>
  <si>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</si>
  <si>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</si>
  <si>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</si>
  <si>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</si>
  <si>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</si>
  <si>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</si>
  <si>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</si>
  <si>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</si>
  <si>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</si>
  <si>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</si>
  <si>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</si>
  <si>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</si>
  <si>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</si>
  <si>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</si>
  <si>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</si>
  <si>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</si>
  <si>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</si>
  <si>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</si>
  <si>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</si>
  <si>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</si>
  <si>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</si>
  <si>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</si>
  <si>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</si>
  <si>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</si>
  <si>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</si>
  <si>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</si>
  <si>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</si>
  <si>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</si>
  <si>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</si>
  <si>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</si>
  <si>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</si>
  <si>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</si>
  <si>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</si>
  <si>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</si>
  <si>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</si>
  <si>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</si>
  <si>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</si>
  <si>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</si>
  <si>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</si>
  <si>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</si>
  <si>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</si>
  <si>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</si>
  <si>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</si>
  <si>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</si>
  <si>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</si>
  <si>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</si>
  <si>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</si>
  <si>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</si>
  <si>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</si>
  <si>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</si>
  <si>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</si>
  <si>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</si>
  <si>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</si>
  <si>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</si>
  <si>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</si>
  <si>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</si>
  <si>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</si>
  <si>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</si>
  <si>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</si>
  <si>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</si>
  <si>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</si>
  <si>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</si>
  <si>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</si>
  <si>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</si>
  <si>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</si>
  <si>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</si>
  <si>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</si>
  <si>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</si>
  <si>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</si>
  <si>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</si>
  <si>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</si>
  <si>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</si>
  <si>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</si>
  <si>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</si>
  <si>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</si>
  <si>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</si>
  <si>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</si>
  <si>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</si>
  <si>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</si>
  <si>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</si>
  <si>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</si>
  <si>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</si>
  <si>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</si>
  <si>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</si>
  <si>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</si>
  <si>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</si>
  <si>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</si>
  <si>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</si>
  <si>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</si>
  <si>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</si>
  <si>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</si>
  <si>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</si>
  <si>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</si>
  <si>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</si>
  <si>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</si>
  <si>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</si>
  <si>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</si>
  <si>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</si>
  <si>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</si>
  <si>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</si>
  <si>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</si>
  <si>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</si>
  <si>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</si>
  <si>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</si>
  <si>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</si>
  <si>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</si>
  <si>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</si>
  <si>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</si>
  <si>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</si>
  <si>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</si>
  <si>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</si>
  <si>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</si>
  <si>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</si>
  <si>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</si>
  <si>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</si>
  <si>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</si>
  <si>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</si>
  <si>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</si>
  <si>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</si>
  <si>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</si>
  <si>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</si>
  <si>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</si>
  <si>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</si>
  <si>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</si>
  <si>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</si>
  <si>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</si>
  <si>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</si>
  <si>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</si>
  <si>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</si>
  <si>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</si>
  <si>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</si>
  <si>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</si>
  <si>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</si>
  <si>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</si>
  <si>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</si>
  <si>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</si>
  <si>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</si>
  <si>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</si>
  <si>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</si>
  <si>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</si>
  <si>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</si>
  <si>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</si>
  <si>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</si>
  <si>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</si>
  <si>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</si>
  <si>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</si>
  <si>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</si>
  <si>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</si>
  <si>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</si>
  <si>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</si>
  <si>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</si>
  <si>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</si>
  <si>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</si>
  <si>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</si>
  <si>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</si>
  <si>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</si>
  <si>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</si>
  <si>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</si>
  <si>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</si>
  <si>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</si>
  <si>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</si>
  <si>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</si>
  <si>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</si>
  <si>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</si>
  <si>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</si>
  <si>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</si>
  <si>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</si>
  <si>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</si>
  <si>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</si>
  <si>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</si>
  <si>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</si>
  <si>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</si>
  <si>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</si>
  <si>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</si>
  <si>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</si>
  <si>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</si>
  <si>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</si>
  <si>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</si>
  <si>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</si>
  <si>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</si>
  <si>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</si>
  <si>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</si>
  <si>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</si>
  <si>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</si>
  <si>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</si>
  <si>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</si>
  <si>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</si>
  <si>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</si>
  <si>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</si>
  <si>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</si>
  <si>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</si>
  <si>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</si>
  <si>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</si>
  <si>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</si>
  <si>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</si>
  <si>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</si>
  <si>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</si>
  <si>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</si>
  <si>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</si>
  <si>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</si>
  <si>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</si>
  <si>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</si>
  <si>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</si>
  <si>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</si>
  <si>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</si>
  <si>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</si>
  <si>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</si>
  <si>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</si>
  <si>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</si>
  <si>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</si>
  <si>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</si>
  <si>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</si>
  <si>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</si>
  <si>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</si>
  <si>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</si>
  <si>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</si>
  <si>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</si>
  <si>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</si>
  <si>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</si>
  <si>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</si>
  <si>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</si>
  <si>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</si>
  <si>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</si>
  <si>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</si>
  <si>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</si>
  <si>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</si>
  <si>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</si>
  <si>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</si>
  <si>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</si>
  <si>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</si>
  <si>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</si>
  <si>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</si>
  <si>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</si>
  <si>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</si>
  <si>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</si>
  <si>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</si>
  <si>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</si>
  <si>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</si>
  <si>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</si>
  <si>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</si>
  <si>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</si>
  <si>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</si>
  <si>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</si>
  <si>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</si>
  <si>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</si>
  <si>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</si>
  <si>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</si>
  <si>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</si>
  <si>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</si>
  <si>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</si>
  <si>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</si>
  <si>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</si>
  <si>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</si>
  <si>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</si>
  <si>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</si>
  <si>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</si>
  <si>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</si>
  <si>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</si>
  <si>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</si>
  <si>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</si>
  <si>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</si>
  <si>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</si>
  <si>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</si>
  <si>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</si>
  <si>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</si>
  <si>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</si>
  <si>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</si>
  <si>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</si>
  <si>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</si>
  <si>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</si>
  <si>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</si>
  <si>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</si>
  <si>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</si>
  <si>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</si>
  <si>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</si>
  <si>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</si>
  <si>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</si>
  <si>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</si>
  <si>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</si>
  <si>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</si>
  <si>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</si>
  <si>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</si>
  <si>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</si>
  <si>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</si>
  <si>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</si>
  <si>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</si>
  <si>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</si>
  <si>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</si>
  <si>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</si>
  <si>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</si>
  <si>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</si>
  <si>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</si>
  <si>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</si>
  <si>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</si>
  <si>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</si>
  <si>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</si>
  <si>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</si>
  <si>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</si>
  <si>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</si>
  <si>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</si>
  <si>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</si>
  <si>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</si>
  <si>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</si>
  <si>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</si>
  <si>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</si>
  <si>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</si>
  <si>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</si>
  <si>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</si>
  <si>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</si>
  <si>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</si>
  <si>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</si>
  <si>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</si>
  <si>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</si>
  <si>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</si>
  <si>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</si>
  <si>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</si>
  <si>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</si>
  <si>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</si>
  <si>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</si>
  <si>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</si>
  <si>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</si>
  <si>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</si>
  <si>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</si>
  <si>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</si>
  <si>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</si>
  <si>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</si>
  <si>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</si>
  <si>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</si>
  <si>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</si>
  <si>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</si>
  <si>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</si>
  <si>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</si>
  <si>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</si>
  <si>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</si>
  <si>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</si>
  <si>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</si>
  <si>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</si>
  <si>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</si>
  <si>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</si>
  <si>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</si>
  <si>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</si>
  <si>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</si>
  <si>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</si>
  <si>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</si>
  <si>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</si>
  <si>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</si>
  <si>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</si>
  <si>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</si>
  <si>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</si>
  <si>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</si>
  <si>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</si>
  <si>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</si>
  <si>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</si>
  <si>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</si>
  <si>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</si>
  <si>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</si>
  <si>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</si>
  <si>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</si>
  <si>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</si>
  <si>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</si>
  <si>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</si>
  <si>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</si>
  <si>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</si>
  <si>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</si>
  <si>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</si>
  <si>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</si>
  <si>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</si>
  <si>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</si>
  <si>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</si>
  <si>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</si>
  <si>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</si>
  <si>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</si>
  <si>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</si>
  <si>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</si>
  <si>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</si>
  <si>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</si>
  <si>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</si>
  <si>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</si>
  <si>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</si>
  <si>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</si>
  <si>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</si>
  <si>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</si>
  <si>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</si>
  <si>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</si>
  <si>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</si>
  <si>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</si>
  <si>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</si>
  <si>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</si>
  <si>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</si>
  <si>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</si>
  <si>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</si>
  <si>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</si>
  <si>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</si>
  <si>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</si>
  <si>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</si>
  <si>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</si>
  <si>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</si>
  <si>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</si>
  <si>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</si>
  <si>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</si>
  <si>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</si>
  <si>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</si>
  <si>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</si>
  <si>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</si>
  <si>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</si>
  <si>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</si>
  <si>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</si>
  <si>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</si>
  <si>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</si>
  <si>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</si>
  <si>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</si>
  <si>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</si>
  <si>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</si>
  <si>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</si>
  <si>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</si>
  <si>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</si>
  <si>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</si>
  <si>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</si>
  <si>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</si>
  <si>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</si>
  <si>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</si>
  <si>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</si>
  <si>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</si>
  <si>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</si>
  <si>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</si>
  <si>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</si>
  <si>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</si>
  <si>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</si>
  <si>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</si>
  <si>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</si>
  <si>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</si>
  <si>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</si>
  <si>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</si>
  <si>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</si>
  <si>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</si>
  <si>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</si>
  <si>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</si>
  <si>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</si>
  <si>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</si>
  <si>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</si>
  <si>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</si>
  <si>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</si>
  <si>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</si>
  <si>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</si>
  <si>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</si>
  <si>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</si>
  <si>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</si>
  <si>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</si>
  <si>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</si>
  <si>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</si>
  <si>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</si>
  <si>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</si>
  <si>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</si>
  <si>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</si>
  <si>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</si>
  <si>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</si>
  <si>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</si>
  <si>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</si>
  <si>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</si>
  <si>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</si>
  <si>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</si>
  <si>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</si>
  <si>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</si>
  <si>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</si>
  <si>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</si>
  <si>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</si>
  <si>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</si>
  <si>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</si>
  <si>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</si>
  <si>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</si>
  <si>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</si>
  <si>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</si>
  <si>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</si>
  <si>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</si>
  <si>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</si>
  <si>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</si>
  <si>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</si>
  <si>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</si>
  <si>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</si>
  <si>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</si>
  <si>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</si>
  <si>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</si>
  <si>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</si>
  <si>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</si>
  <si>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</si>
  <si>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</si>
  <si>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</si>
  <si>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</si>
  <si>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</si>
  <si>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</si>
  <si>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</si>
  <si>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</si>
  <si>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</si>
  <si>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</si>
  <si>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</si>
  <si>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</si>
  <si>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</si>
  <si>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</si>
  <si>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</si>
  <si>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</si>
  <si>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</si>
  <si>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</si>
  <si>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</si>
  <si>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</si>
  <si>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</si>
  <si>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</si>
  <si>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</si>
  <si>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</si>
  <si>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</si>
  <si>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</si>
  <si>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</si>
  <si>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</si>
  <si>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</si>
  <si>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</si>
  <si>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</si>
  <si>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</si>
  <si>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</si>
  <si>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</si>
  <si>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</si>
  <si>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</si>
  <si>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</si>
  <si>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</si>
  <si>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</si>
  <si>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</si>
  <si>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</si>
  <si>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</si>
  <si>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</si>
  <si>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</si>
  <si>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</si>
  <si>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</si>
  <si>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</si>
  <si>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</si>
  <si>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</si>
  <si>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</si>
  <si>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</si>
  <si>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</si>
  <si>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</si>
  <si>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</si>
  <si>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</si>
  <si>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</si>
  <si>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</si>
  <si>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</si>
  <si>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</si>
  <si>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</si>
  <si>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</si>
  <si>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</si>
  <si>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</si>
  <si>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</si>
  <si>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</si>
  <si>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</si>
  <si>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</si>
  <si>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</si>
  <si>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</si>
  <si>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</si>
  <si>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</si>
  <si>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</si>
  <si>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</si>
  <si>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</si>
  <si>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</si>
  <si>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</si>
  <si>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</si>
  <si>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</si>
  <si>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</si>
  <si>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</si>
  <si>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</si>
  <si>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</si>
  <si>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</si>
  <si>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</si>
  <si>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</si>
  <si>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</si>
  <si>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</si>
  <si>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</si>
  <si>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</si>
  <si>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</si>
  <si>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</si>
  <si>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</si>
  <si>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</si>
  <si>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</si>
  <si>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</si>
  <si>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</si>
  <si>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</si>
  <si>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</si>
  <si>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</si>
  <si>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</si>
  <si>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</si>
  <si>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</si>
  <si>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</si>
  <si>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</si>
  <si>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</si>
  <si>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</si>
  <si>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</si>
  <si>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</si>
  <si>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</si>
  <si>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</si>
  <si>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</si>
  <si>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</si>
  <si>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</si>
  <si>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</si>
  <si>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</si>
  <si>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</si>
  <si>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</si>
  <si>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</si>
  <si>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</si>
  <si>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</si>
  <si>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</si>
  <si>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</si>
  <si>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</si>
  <si>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</si>
  <si>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</si>
  <si>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</si>
  <si>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</si>
  <si>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</si>
  <si>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</si>
  <si>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</si>
  <si>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</si>
  <si>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</si>
  <si>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</si>
  <si>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</si>
  <si>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</si>
  <si>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</si>
  <si>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</si>
  <si>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</si>
  <si>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</si>
  <si>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</si>
  <si>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</si>
  <si>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</si>
  <si>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</si>
  <si>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</si>
  <si>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</si>
  <si>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</si>
  <si>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</si>
  <si>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</si>
  <si>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</si>
  <si>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</si>
  <si>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</si>
  <si>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</si>
  <si>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</si>
  <si>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</si>
  <si>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</si>
  <si>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</si>
  <si>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</si>
  <si>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</si>
  <si>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</si>
  <si>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</si>
  <si>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</si>
  <si>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</si>
  <si>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</si>
  <si>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</si>
  <si>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</si>
  <si>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</si>
  <si>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</si>
  <si>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</si>
  <si>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</si>
  <si>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</si>
  <si>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</si>
  <si>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</si>
  <si>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</si>
  <si>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</si>
  <si>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</si>
  <si>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</si>
  <si>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</si>
  <si>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</si>
  <si>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</si>
  <si>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</si>
  <si>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</si>
  <si>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</si>
  <si>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</si>
  <si>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</si>
  <si>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</si>
  <si>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</si>
  <si>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</si>
  <si>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</si>
  <si>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</si>
  <si>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</si>
  <si>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</si>
  <si>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</si>
  <si>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</si>
  <si>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</si>
  <si>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</si>
  <si>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</si>
  <si>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</si>
  <si>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</si>
  <si>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</si>
  <si>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</si>
  <si>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</si>
  <si>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</si>
  <si>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</si>
  <si>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</si>
  <si>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</si>
  <si>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</si>
  <si>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</si>
  <si>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</si>
  <si>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</si>
  <si>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</si>
  <si>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</si>
  <si>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</si>
  <si>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</si>
  <si>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</si>
  <si>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</si>
  <si>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</si>
  <si>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</si>
  <si>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</si>
  <si>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</si>
  <si>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</si>
  <si>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</si>
  <si>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</si>
  <si>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</si>
  <si>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</si>
  <si>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</si>
  <si>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</si>
  <si>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</si>
  <si>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</si>
  <si>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</si>
  <si>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</si>
  <si>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</si>
  <si>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</si>
  <si>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</si>
  <si>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</si>
  <si>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</si>
  <si>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</si>
  <si>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</si>
  <si>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</si>
  <si>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</si>
  <si>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</si>
  <si>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</si>
  <si>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</si>
  <si>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</si>
  <si>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</si>
  <si>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</si>
  <si>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</si>
  <si>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</si>
  <si>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</si>
  <si>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</si>
  <si>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</si>
  <si>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</si>
  <si>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</si>
  <si>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</si>
  <si>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</si>
  <si>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</si>
  <si>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</si>
  <si>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</si>
  <si>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</si>
  <si>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</si>
  <si>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</si>
  <si>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</si>
  <si>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</si>
  <si>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</si>
  <si>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</si>
  <si>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</si>
  <si>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</si>
  <si>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</si>
  <si>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</si>
  <si>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</si>
  <si>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</si>
  <si>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</si>
  <si>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</si>
  <si>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</si>
  <si>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</si>
  <si>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</si>
  <si>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</si>
  <si>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</si>
  <si>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</si>
  <si>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</si>
  <si>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</si>
  <si>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</si>
  <si>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</si>
  <si>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</si>
  <si>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</si>
  <si>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</si>
  <si>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</si>
  <si>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</si>
  <si>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</si>
  <si>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</si>
  <si>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</si>
  <si>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</si>
  <si>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</si>
  <si>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</si>
  <si>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</si>
  <si>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</si>
  <si>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</si>
  <si>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</si>
  <si>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</si>
  <si>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</si>
  <si>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</si>
  <si>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</si>
  <si>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</si>
  <si>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</si>
  <si>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</si>
  <si>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</si>
  <si>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</si>
  <si>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</si>
  <si>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</si>
  <si>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</si>
  <si>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</si>
  <si>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</si>
  <si>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</si>
  <si>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</si>
  <si>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</si>
  <si>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</si>
  <si>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</si>
  <si>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</si>
  <si>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</si>
  <si>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</si>
  <si>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</si>
  <si>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</si>
  <si>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</si>
  <si>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</si>
  <si>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</si>
  <si>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</si>
  <si>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</si>
  <si>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</si>
  <si>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</si>
  <si>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</si>
  <si>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</si>
  <si>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</si>
  <si>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</si>
  <si>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</si>
  <si>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</si>
  <si>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</si>
  <si>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</si>
  <si>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</si>
  <si>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</si>
  <si>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</si>
  <si>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</si>
  <si>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</si>
  <si>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</si>
  <si>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</si>
  <si>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</si>
  <si>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</si>
  <si>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</si>
  <si>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</si>
  <si>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</si>
  <si>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</si>
  <si>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</si>
  <si>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</si>
  <si>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</si>
  <si>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</si>
  <si>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</si>
  <si>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</si>
  <si>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</si>
  <si>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</si>
  <si>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</si>
  <si>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</si>
  <si>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</si>
  <si>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</si>
  <si>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</si>
  <si>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</si>
  <si>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</si>
  <si>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</si>
  <si>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</si>
  <si>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</si>
  <si>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</si>
  <si>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</si>
  <si>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</si>
  <si>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</si>
  <si>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</si>
  <si>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</si>
  <si>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</si>
  <si>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</si>
  <si>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</si>
  <si>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</si>
  <si>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</si>
  <si>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</si>
  <si>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</si>
  <si>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</si>
  <si>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</si>
  <si>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</si>
  <si>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</si>
  <si>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</si>
  <si>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</si>
  <si>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</si>
  <si>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</si>
  <si>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</si>
  <si>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</si>
  <si>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</si>
  <si>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</si>
  <si>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</si>
  <si>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</si>
  <si>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</si>
  <si>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</si>
  <si>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</si>
  <si>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</si>
  <si>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</si>
  <si>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</si>
  <si>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</si>
  <si>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</si>
  <si>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</si>
  <si>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</si>
  <si>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</si>
  <si>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</si>
  <si>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</si>
  <si>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</si>
  <si>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</si>
  <si>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</si>
  <si>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</si>
  <si>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</si>
  <si>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</si>
  <si>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</si>
  <si>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</si>
  <si>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</si>
  <si>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</si>
  <si>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</si>
  <si>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</si>
  <si>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</si>
  <si>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</si>
  <si>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</si>
  <si>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</si>
  <si>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</si>
  <si>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</si>
  <si>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</si>
  <si>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</si>
  <si>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</si>
  <si>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</si>
  <si>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</si>
  <si>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</si>
  <si>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</si>
  <si>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</si>
  <si>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</si>
  <si>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</si>
  <si>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</si>
  <si>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</si>
  <si>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</si>
  <si>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</si>
  <si>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</si>
  <si>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</si>
  <si>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</si>
  <si>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</si>
  <si>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</si>
  <si>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</si>
  <si>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</si>
  <si>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</si>
  <si>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</si>
  <si>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</si>
  <si>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</si>
  <si>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</si>
  <si>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</si>
  <si>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</si>
  <si>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</si>
  <si>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</si>
  <si>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</si>
  <si>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</si>
  <si>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</si>
  <si>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</si>
  <si>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</si>
  <si>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</si>
  <si>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</si>
  <si>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</si>
  <si>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</si>
  <si>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</si>
  <si>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</si>
  <si>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</si>
  <si>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</si>
  <si>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</si>
  <si>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</si>
  <si>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</si>
  <si>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</si>
  <si>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</si>
  <si>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</si>
  <si>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</si>
  <si>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</si>
  <si>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</si>
  <si>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</si>
  <si>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</si>
  <si>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</si>
  <si>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</si>
  <si>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</si>
  <si>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</si>
  <si>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</si>
  <si>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</si>
  <si>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</si>
  <si>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</si>
  <si>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</si>
  <si>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</si>
  <si>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</si>
  <si>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</si>
  <si>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</si>
  <si>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</si>
  <si>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</si>
  <si>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</si>
  <si>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</si>
  <si>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</si>
  <si>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</si>
  <si>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</si>
  <si>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</si>
  <si>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</si>
  <si>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</si>
  <si>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</si>
  <si>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</si>
  <si>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</si>
  <si>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</si>
  <si>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</si>
  <si>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</si>
  <si>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</si>
  <si>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</si>
  <si>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</si>
  <si>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</si>
  <si>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</si>
  <si>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</si>
  <si>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</si>
  <si>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</si>
  <si>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</si>
  <si>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</si>
  <si>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</si>
  <si>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</si>
  <si>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</si>
  <si>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</si>
  <si>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</si>
  <si>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</si>
  <si>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</si>
  <si>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</si>
  <si>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</si>
  <si>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</si>
  <si>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</si>
  <si>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</si>
  <si>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</si>
  <si>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</si>
  <si>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</si>
  <si>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</si>
  <si>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</si>
  <si>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</si>
  <si>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</si>
  <si>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</si>
  <si>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</si>
  <si>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</si>
  <si>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</si>
  <si>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</si>
  <si>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</si>
  <si>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</si>
  <si>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</si>
  <si>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</si>
  <si>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</si>
  <si>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</si>
  <si>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</si>
  <si>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</si>
  <si>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</si>
  <si>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</si>
  <si>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</si>
  <si>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</si>
  <si>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</si>
  <si>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</si>
  <si>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</si>
  <si>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</si>
  <si>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</si>
  <si>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</si>
  <si>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</si>
  <si>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</si>
  <si>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</si>
  <si>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</si>
  <si>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</si>
  <si>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</si>
  <si>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</si>
  <si>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</si>
  <si>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</si>
  <si>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</si>
  <si>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</si>
  <si>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</si>
  <si>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</si>
  <si>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</si>
  <si>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</si>
  <si>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</si>
  <si>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</si>
  <si>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</si>
  <si>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</si>
  <si>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</si>
  <si>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</si>
  <si>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</si>
  <si>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</si>
  <si>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</si>
  <si>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</si>
  <si>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</si>
  <si>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</si>
  <si>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</si>
  <si>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</si>
  <si>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</si>
  <si>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</si>
  <si>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</si>
  <si>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</si>
  <si>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</si>
  <si>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</si>
  <si>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</si>
  <si>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</si>
  <si>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</si>
  <si>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</si>
  <si>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</si>
  <si>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</si>
  <si>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</si>
  <si>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</si>
  <si>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</si>
  <si>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</si>
  <si>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</si>
  <si>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</si>
  <si>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</si>
  <si>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</si>
  <si>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</si>
  <si>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</si>
  <si>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</si>
  <si>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</si>
  <si>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</si>
  <si>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</si>
  <si>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</si>
  <si>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</si>
  <si>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</si>
  <si>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</si>
  <si>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</si>
  <si>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</si>
  <si>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</si>
  <si>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</si>
  <si>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</si>
  <si>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</si>
  <si>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</si>
  <si>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</si>
  <si>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</si>
  <si>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</si>
  <si>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</si>
  <si>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</si>
  <si>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</si>
  <si>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</si>
  <si>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</si>
  <si>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</si>
  <si>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</si>
  <si>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</si>
  <si>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</si>
  <si>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</si>
  <si>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</si>
  <si>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</si>
  <si>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</si>
  <si>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</si>
  <si>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</si>
  <si>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</si>
  <si>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</si>
  <si>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</si>
  <si>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</si>
  <si>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</si>
  <si>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</si>
  <si>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</si>
  <si>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</si>
  <si>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</si>
  <si>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</si>
  <si>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</si>
  <si>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</si>
  <si>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</si>
  <si>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</si>
  <si>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</si>
  <si>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</si>
  <si>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</si>
  <si>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</si>
  <si>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</si>
  <si>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</si>
  <si>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</si>
  <si>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</si>
  <si>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</si>
  <si>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</si>
  <si>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</si>
  <si>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</si>
  <si>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</si>
  <si>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</si>
  <si>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</si>
  <si>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</si>
  <si>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</si>
  <si>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</si>
  <si>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</si>
  <si>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</si>
  <si>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</si>
  <si>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</si>
  <si>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</si>
  <si>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</si>
  <si>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</si>
  <si>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</si>
  <si>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</si>
  <si>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</si>
  <si>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</si>
  <si>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</si>
  <si>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</si>
  <si>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</si>
  <si>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</si>
  <si>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</si>
  <si>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</si>
  <si>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</si>
  <si>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</si>
  <si>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</si>
  <si>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</si>
  <si>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</si>
  <si>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</si>
  <si>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</si>
  <si>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</si>
  <si>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</si>
  <si>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</si>
  <si>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</si>
  <si>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</si>
  <si>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</si>
  <si>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</si>
  <si>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</si>
  <si>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</si>
  <si>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</si>
  <si>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</si>
  <si>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</si>
  <si>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</si>
  <si>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</si>
  <si>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</si>
  <si>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</si>
  <si>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</si>
  <si>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</si>
  <si>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</si>
  <si>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</si>
  <si>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</si>
  <si>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</si>
  <si>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</si>
  <si>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</si>
  <si>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</si>
  <si>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</si>
  <si>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</si>
  <si>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</si>
  <si>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</si>
  <si>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</si>
  <si>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</si>
  <si>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</si>
  <si>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</si>
  <si>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</si>
  <si>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</si>
  <si>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</si>
  <si>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</si>
  <si>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</si>
  <si>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</si>
  <si>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</si>
  <si>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</si>
  <si>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</si>
  <si>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</si>
  <si>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</si>
  <si>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</si>
  <si>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</si>
  <si>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</si>
  <si>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</si>
  <si>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</si>
  <si>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</si>
  <si>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</si>
  <si>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</si>
  <si>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</si>
  <si>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</si>
  <si>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</si>
  <si>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</si>
  <si>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</si>
  <si>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</si>
  <si>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</si>
  <si>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</si>
  <si>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</si>
  <si>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</si>
  <si>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</si>
  <si>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</si>
  <si>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</si>
  <si>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</si>
  <si>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</si>
  <si>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</si>
  <si>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</si>
  <si>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</si>
  <si>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</si>
  <si>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</si>
  <si>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</si>
  <si>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</si>
  <si>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</si>
  <si>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</si>
  <si>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</si>
  <si>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</si>
  <si>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</si>
  <si>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</si>
  <si>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</si>
  <si>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</si>
  <si>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</si>
  <si>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</si>
  <si>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</si>
  <si>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</si>
  <si>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</si>
  <si>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</si>
  <si>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</si>
  <si>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</si>
  <si>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</si>
  <si>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</si>
  <si>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</si>
  <si>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</si>
  <si>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</si>
  <si>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</si>
  <si>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</si>
  <si>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</si>
  <si>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</si>
  <si>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</si>
  <si>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</si>
  <si>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</si>
  <si>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</si>
  <si>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</si>
  <si>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</si>
  <si>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</si>
  <si>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</si>
  <si>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</si>
  <si>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</si>
  <si>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</si>
  <si>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</si>
  <si>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</si>
  <si>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</si>
  <si>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</si>
  <si>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</si>
  <si>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</si>
  <si>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</si>
  <si>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</si>
  <si>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</si>
  <si>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</si>
  <si>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</si>
  <si>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</si>
  <si>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</si>
  <si>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</si>
  <si>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</si>
  <si>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</si>
  <si>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</si>
  <si>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</si>
  <si>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</si>
  <si>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</si>
  <si>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</si>
  <si>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</si>
  <si>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</si>
  <si>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</si>
  <si>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</si>
  <si>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</si>
  <si>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</si>
  <si>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</si>
  <si>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</si>
  <si>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</si>
  <si>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</si>
  <si>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</si>
  <si>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</si>
  <si>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</si>
  <si>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</si>
  <si>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</si>
  <si>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</si>
  <si>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</si>
  <si>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</si>
  <si>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</si>
  <si>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</si>
  <si>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</si>
  <si>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</si>
  <si>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</si>
  <si>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</si>
  <si>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</si>
  <si>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</si>
  <si>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</si>
  <si>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</si>
  <si>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</si>
  <si>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</si>
  <si>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</si>
  <si>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</si>
  <si>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</si>
  <si>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</si>
  <si>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</si>
  <si>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</si>
  <si>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</si>
  <si>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</si>
  <si>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</si>
  <si>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</si>
  <si>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</si>
  <si>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</si>
  <si>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</si>
  <si>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</si>
  <si>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</si>
  <si>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</si>
  <si>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</si>
  <si>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</si>
  <si>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</si>
  <si>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</si>
  <si>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</si>
  <si>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</si>
  <si>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</si>
  <si>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</si>
  <si>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</si>
  <si>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</si>
  <si>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</si>
  <si>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</si>
  <si>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</si>
  <si>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</si>
  <si>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</si>
  <si>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</si>
  <si>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</si>
  <si>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</si>
  <si>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</si>
  <si>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</si>
  <si>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</si>
  <si>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</si>
  <si>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</si>
  <si>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</si>
  <si>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</si>
  <si>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</si>
  <si>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</si>
  <si>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</si>
  <si>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</si>
  <si>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</si>
  <si>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</si>
  <si>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</si>
  <si>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</si>
  <si>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</si>
  <si>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</si>
  <si>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</si>
  <si>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</si>
  <si>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</si>
  <si>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</si>
  <si>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</si>
  <si>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</si>
  <si>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</si>
  <si>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</si>
  <si>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</si>
  <si>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</si>
  <si>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</si>
  <si>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</si>
  <si>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</si>
  <si>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</si>
  <si>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</si>
  <si>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</si>
  <si>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</si>
  <si>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</si>
  <si>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</si>
  <si>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</si>
  <si>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</si>
  <si>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</si>
  <si>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</si>
  <si>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</si>
  <si>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</si>
  <si>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</si>
  <si>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</si>
  <si>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</si>
  <si>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</si>
  <si>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</si>
  <si>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</si>
  <si>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</si>
  <si>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</si>
  <si>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</si>
  <si>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</si>
  <si>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</si>
  <si>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</si>
  <si>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</si>
  <si>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</si>
  <si>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</si>
  <si>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</si>
  <si>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</si>
  <si>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</si>
  <si>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</si>
  <si>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</si>
  <si>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</si>
  <si>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</si>
  <si>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</si>
  <si>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</si>
  <si>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</si>
  <si>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</si>
  <si>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</si>
  <si>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</si>
  <si>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</si>
  <si>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</si>
  <si>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</si>
  <si>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</si>
  <si>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</si>
  <si>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</si>
  <si>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</si>
  <si>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</si>
  <si>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</si>
  <si>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</si>
  <si>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</si>
  <si>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</si>
  <si>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</si>
  <si>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</si>
  <si>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</si>
  <si>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</si>
  <si>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</si>
  <si>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</si>
  <si>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</si>
  <si>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</si>
  <si>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</si>
  <si>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</si>
  <si>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</si>
  <si>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</si>
  <si>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</si>
  <si>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</si>
  <si>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</si>
  <si>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</si>
  <si>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</si>
  <si>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</si>
  <si>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</si>
  <si>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</si>
  <si>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</si>
  <si>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</si>
  <si>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</si>
  <si>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</si>
  <si>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</si>
  <si>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</si>
  <si>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</si>
  <si>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</si>
  <si>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</si>
  <si>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</si>
  <si>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</si>
  <si>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</si>
  <si>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</si>
  <si>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</si>
  <si>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</si>
  <si>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</si>
  <si>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</si>
  <si>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</si>
  <si>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</si>
  <si>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</si>
  <si>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</si>
  <si>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</si>
  <si>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</si>
  <si>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</si>
  <si>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</si>
  <si>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</si>
  <si>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</si>
  <si>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</si>
  <si>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</si>
  <si>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</si>
  <si>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</si>
  <si>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</si>
  <si>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</si>
  <si>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</si>
  <si>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</si>
  <si>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</si>
  <si>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</si>
  <si>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</si>
  <si>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</si>
  <si>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</si>
  <si>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</si>
  <si>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</si>
  <si>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</si>
  <si>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</si>
  <si>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</si>
  <si>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</si>
  <si>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</si>
  <si>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</si>
  <si>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</si>
  <si>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</si>
  <si>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</si>
  <si>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</si>
  <si>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</si>
  <si>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</si>
  <si>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</si>
  <si>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</si>
  <si>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</si>
  <si>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</si>
  <si>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</si>
  <si>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</si>
  <si>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</si>
  <si>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</si>
  <si>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</si>
  <si>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</si>
  <si>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</si>
  <si>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</si>
  <si>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</si>
  <si>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</si>
  <si>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</si>
  <si>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</si>
  <si>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</si>
  <si>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</si>
  <si>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</si>
  <si>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</si>
  <si>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</si>
  <si>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</si>
  <si>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</si>
  <si>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</si>
  <si>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</si>
  <si>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</si>
  <si>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</si>
  <si>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</si>
  <si>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</si>
  <si>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</si>
  <si>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</si>
  <si>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</si>
  <si>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</si>
  <si>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</si>
  <si>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</si>
  <si>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</si>
  <si>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</si>
  <si>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</si>
  <si>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</si>
  <si>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</si>
  <si>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</si>
  <si>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</si>
  <si>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</si>
  <si>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</si>
  <si>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</si>
  <si>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</si>
  <si>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</si>
  <si>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</si>
  <si>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</si>
  <si>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</si>
  <si>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</si>
  <si>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</si>
  <si>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</si>
  <si>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</si>
  <si>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</si>
  <si>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</si>
  <si>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</si>
  <si>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</si>
  <si>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</si>
  <si>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</si>
  <si>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</si>
  <si>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</si>
  <si>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</si>
  <si>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</si>
  <si>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</si>
  <si>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</si>
  <si>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</si>
  <si>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</si>
  <si>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</si>
  <si>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</si>
  <si>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</si>
  <si>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</si>
  <si>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</si>
  <si>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</si>
  <si>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</si>
  <si>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</si>
  <si>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</si>
  <si>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</si>
  <si>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</si>
  <si>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</si>
  <si>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</si>
  <si>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</si>
  <si>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</si>
  <si>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</si>
  <si>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</si>
  <si>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</si>
  <si>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</si>
  <si>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</si>
  <si>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</si>
  <si>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</si>
  <si>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</si>
  <si>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</si>
  <si>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</si>
  <si>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</si>
  <si>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</si>
  <si>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</si>
  <si>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</si>
  <si>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</si>
  <si>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</si>
  <si>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</si>
  <si>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</si>
  <si>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</si>
  <si>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</si>
  <si>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</si>
  <si>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</si>
  <si>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</si>
  <si>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</si>
  <si>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</si>
  <si>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</si>
  <si>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</si>
  <si>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</si>
  <si>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</si>
  <si>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</si>
  <si>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</si>
  <si>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</si>
  <si>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</si>
  <si>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</si>
  <si>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</si>
  <si>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</si>
  <si>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</si>
  <si>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</si>
  <si>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</si>
  <si>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</si>
  <si>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</si>
  <si>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</si>
  <si>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</si>
  <si>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</si>
  <si>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</si>
  <si>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</si>
  <si>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</si>
  <si>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</si>
  <si>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</si>
  <si>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</si>
  <si>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</si>
  <si>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</si>
  <si>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</si>
  <si>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</si>
  <si>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</si>
  <si>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</si>
  <si>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</si>
  <si>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</si>
  <si>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</si>
  <si>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</si>
  <si>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</si>
  <si>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</si>
  <si>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</si>
  <si>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</si>
  <si>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</si>
  <si>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</si>
  <si>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</si>
  <si>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</si>
  <si>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</si>
  <si>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</si>
  <si>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</si>
  <si>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</si>
  <si>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</si>
  <si>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</si>
  <si>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</si>
  <si>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</si>
  <si>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</si>
  <si>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</si>
  <si>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</si>
  <si>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</si>
  <si>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</si>
  <si>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</si>
  <si>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</si>
  <si>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</si>
  <si>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</si>
  <si>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</si>
  <si>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</si>
  <si>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</si>
  <si>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</si>
  <si>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</si>
  <si>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</si>
  <si>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</si>
  <si>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</si>
  <si>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</si>
  <si>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</si>
  <si>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</si>
  <si>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</si>
  <si>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</si>
  <si>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</si>
  <si>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</si>
  <si>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</si>
  <si>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</si>
  <si>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</si>
  <si>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</si>
  <si>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</si>
  <si>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</si>
  <si>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</si>
  <si>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</si>
  <si>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</si>
  <si>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</si>
  <si>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</si>
  <si>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</si>
  <si>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</si>
  <si>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</si>
  <si>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</si>
  <si>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</si>
  <si>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</si>
  <si>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</si>
  <si>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</si>
  <si>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</si>
  <si>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</si>
  <si>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</si>
  <si>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</si>
  <si>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</si>
  <si>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</si>
  <si>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</si>
  <si>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</si>
  <si>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</si>
  <si>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</si>
  <si>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</si>
  <si>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</si>
  <si>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</si>
  <si>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</si>
  <si>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</si>
  <si>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</si>
  <si>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</si>
  <si>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</si>
  <si>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</si>
  <si>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</si>
  <si>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</si>
  <si>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</si>
  <si>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</si>
  <si>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</si>
  <si>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</si>
  <si>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</si>
  <si>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</si>
  <si>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</si>
  <si>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</si>
  <si>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</si>
  <si>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</si>
  <si>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</si>
  <si>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</si>
  <si>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</si>
  <si>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</si>
  <si>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</si>
  <si>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</si>
  <si>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</si>
  <si>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</si>
  <si>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</si>
  <si>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</si>
  <si>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</si>
  <si>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</si>
  <si>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</si>
  <si>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</si>
  <si>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</si>
  <si>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</si>
  <si>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</si>
  <si>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</si>
  <si>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</si>
  <si>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</si>
  <si>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</si>
  <si>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</si>
  <si>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</si>
  <si>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</si>
  <si>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</si>
  <si>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</si>
  <si>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</si>
  <si>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</si>
  <si>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</si>
  <si>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</si>
  <si>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</si>
  <si>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</si>
  <si>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</si>
  <si>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</si>
  <si>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</si>
  <si>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</si>
  <si>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</si>
  <si>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</si>
  <si>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</si>
  <si>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</si>
  <si>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</si>
  <si>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</si>
  <si>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</si>
  <si>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</si>
  <si>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</si>
  <si>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</si>
  <si>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</si>
  <si>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</si>
  <si>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</si>
  <si>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</si>
  <si>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</si>
  <si>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</si>
  <si>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</si>
  <si>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</si>
  <si>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</si>
  <si>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</si>
  <si>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</si>
  <si>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</si>
  <si>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</si>
  <si>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</si>
  <si>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</si>
  <si>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</si>
  <si>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</si>
  <si>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</si>
  <si>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</si>
  <si>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</si>
  <si>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</si>
  <si>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</si>
  <si>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</si>
  <si>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</si>
  <si>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</si>
  <si>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</si>
  <si>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</si>
  <si>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</si>
  <si>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</si>
  <si>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</si>
  <si>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</si>
  <si>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</si>
  <si>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</si>
  <si>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</si>
  <si>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</si>
  <si>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</si>
  <si>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</si>
  <si>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</si>
  <si>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</si>
  <si>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</si>
  <si>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</si>
  <si>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</si>
  <si>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</si>
  <si>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</si>
  <si>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</si>
  <si>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</si>
  <si>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</si>
  <si>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</si>
  <si>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</si>
  <si>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</si>
  <si>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</si>
  <si>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</si>
  <si>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</si>
  <si>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</si>
  <si>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</si>
  <si>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</si>
  <si>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</si>
  <si>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</si>
  <si>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</si>
  <si>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</si>
  <si>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</si>
  <si>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</si>
  <si>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</si>
  <si>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</si>
  <si>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</si>
  <si>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</si>
  <si>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</si>
  <si>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</si>
  <si>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</si>
  <si>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</si>
  <si>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</si>
  <si>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</si>
  <si>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</si>
  <si>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</si>
  <si>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</si>
  <si>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</si>
  <si>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</si>
  <si>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</si>
  <si>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</si>
  <si>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</si>
  <si>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</si>
  <si>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</si>
  <si>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</si>
  <si>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</si>
  <si>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</si>
  <si>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</si>
  <si>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</si>
  <si>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</si>
  <si>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</si>
  <si>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</si>
  <si>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</si>
  <si>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</si>
  <si>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</si>
  <si>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</si>
  <si>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</si>
  <si>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</si>
  <si>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</si>
  <si>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</si>
  <si>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</si>
  <si>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</si>
  <si>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</si>
  <si>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</si>
  <si>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</si>
  <si>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</si>
  <si>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</si>
  <si>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</si>
  <si>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</si>
  <si>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</si>
  <si>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</si>
  <si>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</si>
  <si>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</si>
  <si>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</si>
  <si>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</si>
  <si>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</si>
  <si>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</si>
  <si>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</si>
  <si>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</si>
  <si>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</si>
  <si>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</si>
  <si>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</si>
  <si>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</si>
  <si>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</si>
  <si>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</si>
  <si>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</si>
  <si>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</si>
  <si>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</si>
  <si>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</si>
  <si>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</si>
  <si>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</si>
  <si>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</si>
  <si>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</si>
  <si>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</si>
  <si>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</si>
  <si>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</si>
  <si>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</si>
  <si>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</si>
  <si>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</si>
  <si>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</si>
  <si>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</si>
  <si>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</si>
  <si>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</si>
  <si>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</si>
  <si>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</si>
  <si>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</si>
  <si>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</si>
  <si>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</si>
  <si>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</si>
  <si>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</si>
  <si>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</si>
  <si>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</si>
  <si>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</si>
  <si>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</si>
  <si>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</si>
  <si>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</si>
  <si>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</si>
  <si>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</si>
  <si>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</si>
  <si>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</si>
  <si>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</si>
  <si>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</si>
  <si>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</si>
  <si>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</si>
  <si>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</si>
  <si>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</si>
  <si>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</si>
  <si>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</si>
  <si>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</si>
  <si>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</si>
  <si>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</si>
  <si>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</si>
  <si>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</si>
  <si>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</si>
  <si>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</si>
  <si>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</si>
  <si>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</si>
  <si>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</si>
  <si>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</si>
  <si>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</si>
  <si>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</si>
  <si>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</si>
  <si>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</si>
  <si>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</si>
  <si>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</si>
  <si>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</si>
  <si>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</si>
  <si>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</si>
  <si>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</si>
  <si>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</si>
  <si>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</si>
  <si>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</si>
  <si>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</si>
  <si>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</si>
  <si>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</si>
  <si>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</si>
  <si>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</si>
  <si>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</si>
  <si>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</si>
  <si>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</si>
  <si>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</si>
  <si>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</si>
  <si>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</si>
  <si>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</si>
  <si>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</si>
  <si>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</si>
  <si>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</si>
  <si>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</si>
  <si>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</si>
  <si>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</si>
  <si>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</si>
  <si>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</si>
  <si>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</si>
  <si>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</si>
  <si>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</si>
  <si>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</si>
  <si>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</si>
  <si>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</si>
  <si>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</si>
  <si>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</si>
  <si>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</si>
  <si>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</si>
  <si>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</si>
  <si>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</si>
  <si>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</si>
  <si>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</si>
  <si>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</si>
  <si>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</si>
  <si>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</si>
  <si>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</si>
  <si>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</si>
  <si>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</si>
  <si>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</si>
  <si>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</si>
  <si>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</si>
  <si>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</si>
  <si>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</si>
  <si>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</si>
  <si>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</si>
  <si>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</si>
  <si>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</si>
  <si>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</si>
  <si>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</si>
  <si>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</si>
  <si>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</si>
  <si>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</si>
  <si>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</si>
  <si>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</si>
  <si>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</si>
  <si>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</si>
  <si>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</si>
  <si>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</si>
  <si>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</si>
  <si>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</si>
  <si>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</si>
  <si>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</si>
  <si>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</si>
  <si>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</si>
  <si>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</si>
  <si>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</si>
  <si>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</si>
  <si>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</si>
  <si>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</si>
  <si>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</si>
  <si>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</si>
  <si>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</si>
  <si>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</si>
  <si>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</si>
  <si>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</si>
  <si>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</si>
  <si>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</si>
  <si>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</si>
  <si>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</si>
  <si>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</si>
  <si>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</si>
  <si>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</si>
  <si>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</si>
  <si>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</si>
  <si>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</si>
  <si>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</si>
  <si>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</si>
  <si>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</si>
  <si>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</si>
  <si>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</si>
  <si>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</si>
  <si>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</si>
  <si>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</si>
  <si>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</si>
  <si>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</si>
  <si>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</si>
  <si>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</si>
  <si>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</si>
  <si>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</si>
  <si>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</si>
  <si>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</si>
  <si>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</si>
  <si>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</si>
  <si>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</si>
  <si>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</si>
  <si>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</si>
  <si>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</si>
  <si>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</si>
  <si>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</si>
  <si>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</si>
  <si>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</si>
  <si>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</si>
  <si>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</si>
  <si>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</si>
  <si>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</si>
  <si>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</si>
  <si>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</si>
  <si>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</si>
  <si>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</si>
  <si>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</si>
  <si>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</si>
  <si>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</si>
  <si>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</si>
  <si>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</si>
  <si>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</si>
  <si>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</si>
  <si>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</si>
  <si>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</si>
  <si>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</si>
  <si>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</si>
  <si>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</si>
  <si>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</si>
  <si>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</si>
  <si>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</si>
  <si>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</si>
  <si>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</si>
  <si>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</si>
  <si>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</si>
  <si>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</si>
  <si>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</si>
  <si>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</si>
  <si>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</si>
  <si>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</si>
  <si>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</si>
  <si>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</si>
  <si>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</si>
  <si>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</si>
  <si>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</si>
  <si>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</si>
  <si>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</si>
  <si>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</si>
  <si>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</si>
  <si>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</si>
  <si>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</si>
  <si>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</si>
  <si>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</si>
  <si>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</si>
  <si>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</si>
  <si>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</si>
  <si>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</si>
  <si>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</si>
  <si>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</si>
  <si>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</si>
  <si>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</si>
  <si>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</si>
  <si>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</si>
  <si>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</si>
  <si>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</si>
  <si>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</si>
  <si>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</si>
  <si>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</si>
  <si>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</si>
  <si>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</si>
  <si>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</si>
  <si>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</si>
  <si>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</si>
  <si>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</si>
  <si>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</si>
  <si>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</si>
  <si>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</si>
  <si>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</si>
  <si>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</si>
  <si>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</si>
  <si>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</si>
  <si>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</si>
  <si>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</si>
  <si>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</si>
  <si>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</si>
  <si>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</si>
  <si>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</si>
  <si>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</si>
  <si>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</si>
  <si>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</si>
  <si>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</si>
  <si>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</si>
  <si>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</si>
  <si>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</si>
  <si>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</si>
  <si>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</si>
  <si>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</si>
  <si>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</si>
  <si>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</si>
  <si>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</si>
  <si>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</si>
  <si>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</si>
  <si>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</si>
  <si>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</si>
  <si>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</si>
  <si>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</si>
  <si>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</si>
  <si>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</si>
  <si>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</si>
  <si>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</si>
  <si>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</si>
  <si>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</si>
  <si>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</si>
  <si>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</si>
  <si>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</si>
  <si>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</si>
  <si>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</si>
  <si>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</si>
  <si>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</si>
  <si>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</si>
  <si>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</si>
  <si>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</si>
  <si>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</si>
  <si>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</si>
  <si>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</si>
  <si>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</si>
  <si>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</si>
  <si>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</si>
  <si>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</si>
  <si>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</si>
  <si>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</si>
  <si>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</si>
  <si>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</si>
  <si>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</si>
  <si>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</si>
  <si>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</si>
  <si>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</si>
  <si>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</si>
  <si>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</si>
  <si>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</si>
  <si>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</si>
  <si>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</si>
  <si>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</si>
  <si>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</si>
  <si>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</si>
  <si>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</si>
  <si>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</si>
  <si>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</si>
  <si>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</si>
  <si>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</si>
  <si>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</si>
  <si>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</si>
  <si>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</si>
  <si>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</si>
  <si>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</si>
  <si>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</si>
  <si>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</si>
  <si>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</si>
  <si>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</si>
  <si>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</si>
  <si>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</si>
  <si>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</si>
  <si>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</si>
  <si>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</si>
  <si>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</si>
  <si>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</si>
  <si>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</si>
  <si>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</si>
  <si>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</si>
  <si>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</si>
  <si>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</si>
  <si>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</si>
  <si>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</si>
  <si>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</si>
  <si>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</si>
  <si>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</si>
  <si>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</si>
  <si>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</si>
  <si>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</si>
  <si>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</si>
  <si>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</si>
  <si>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</si>
  <si>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</si>
  <si>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</si>
  <si>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</si>
  <si>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</si>
  <si>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</si>
  <si>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</si>
  <si>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</si>
  <si>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</si>
  <si>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</si>
  <si>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</si>
  <si>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</si>
  <si>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</si>
  <si>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</si>
  <si>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</si>
  <si>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</si>
  <si>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</si>
  <si>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</si>
  <si>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</si>
  <si>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</si>
  <si>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</si>
  <si>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</si>
  <si>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</si>
  <si>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</si>
  <si>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</si>
  <si>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</si>
  <si>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</si>
  <si>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</si>
  <si>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</si>
  <si>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</si>
  <si>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</si>
  <si>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</si>
  <si>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</si>
  <si>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</si>
  <si>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</si>
  <si>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</si>
  <si>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</si>
  <si>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</si>
  <si>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</si>
  <si>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</si>
  <si>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</si>
  <si>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</si>
  <si>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</si>
  <si>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</si>
  <si>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</si>
  <si>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</si>
  <si>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</si>
  <si>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</si>
  <si>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</si>
  <si>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</si>
  <si>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</si>
  <si>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</si>
  <si>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</si>
  <si>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</si>
  <si>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</si>
  <si>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</si>
  <si>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</si>
  <si>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</si>
  <si>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</si>
  <si>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</si>
  <si>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</si>
  <si>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</si>
  <si>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</si>
  <si>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</si>
  <si>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</si>
  <si>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</si>
  <si>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</si>
  <si>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</si>
  <si>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</si>
  <si>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</si>
  <si>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</si>
  <si>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</si>
  <si>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</si>
  <si>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</si>
  <si>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</si>
  <si>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</si>
  <si>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</si>
  <si>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</si>
  <si>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</si>
  <si>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</si>
  <si>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</si>
  <si>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</si>
  <si>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</si>
  <si>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</si>
  <si>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</si>
  <si>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</si>
  <si>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</si>
  <si>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</si>
  <si>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</si>
  <si>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</si>
  <si>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</si>
  <si>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</si>
  <si>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</si>
  <si>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</si>
  <si>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</si>
  <si>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</si>
  <si>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</si>
  <si>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</si>
  <si>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</si>
  <si>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</si>
  <si>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</si>
  <si>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</si>
  <si>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</si>
  <si>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</si>
  <si>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</si>
  <si>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</si>
  <si>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</si>
  <si>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</si>
  <si>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</si>
  <si>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</si>
  <si>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</si>
  <si>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</si>
  <si>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</si>
  <si>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</si>
  <si>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</si>
  <si>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</si>
  <si>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</si>
  <si>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</si>
  <si>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</si>
  <si>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</si>
  <si>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</si>
  <si>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</si>
  <si>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</si>
  <si>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</si>
  <si>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</si>
  <si>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</si>
  <si>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</si>
  <si>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</si>
  <si>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</si>
  <si>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</si>
  <si>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</si>
  <si>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</si>
  <si>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</si>
  <si>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</si>
  <si>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</si>
  <si>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</si>
  <si>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</si>
  <si>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</si>
  <si>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</si>
  <si>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</si>
  <si>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</si>
  <si>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</si>
  <si>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</si>
  <si>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</si>
  <si>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</si>
  <si>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</si>
  <si>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</si>
  <si>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</si>
  <si>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</si>
  <si>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</si>
  <si>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</si>
  <si>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</si>
  <si>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</si>
  <si>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</si>
  <si>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</si>
  <si>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</si>
  <si>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</si>
  <si>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</si>
  <si>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</si>
  <si>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</si>
  <si>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</si>
  <si>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</si>
  <si>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</si>
  <si>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</si>
  <si>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</si>
  <si>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</si>
  <si>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</si>
  <si>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</si>
  <si>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</si>
  <si>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</si>
  <si>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</si>
  <si>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</si>
  <si>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</si>
  <si>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</si>
  <si>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</si>
  <si>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</si>
  <si>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</si>
  <si>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</si>
  <si>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</si>
  <si>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</si>
  <si>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</si>
  <si>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</si>
  <si>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</si>
  <si>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</si>
  <si>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</si>
  <si>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</si>
  <si>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</si>
  <si>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</si>
  <si>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</si>
  <si>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</si>
  <si>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</si>
  <si>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</si>
  <si>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</si>
  <si>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</si>
  <si>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</si>
  <si>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</si>
  <si>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</si>
  <si>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</si>
  <si>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</si>
  <si>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</si>
  <si>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</si>
  <si>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</si>
  <si>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</si>
  <si>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</si>
  <si>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</si>
  <si>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</si>
  <si>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</si>
  <si>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</si>
  <si>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</si>
  <si>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</si>
  <si>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</si>
  <si>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</si>
  <si>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</si>
  <si>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</si>
  <si>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</si>
  <si>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</si>
  <si>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</si>
  <si>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</si>
  <si>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</si>
  <si>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</si>
  <si>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</si>
  <si>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</si>
  <si>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</si>
  <si>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</si>
  <si>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</si>
  <si>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</si>
  <si>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</si>
  <si>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</si>
  <si>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</si>
  <si>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</si>
  <si>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</si>
  <si>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</si>
  <si>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</si>
  <si>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</si>
  <si>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</si>
  <si>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</si>
  <si>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</si>
  <si>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</si>
  <si>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</si>
  <si>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</si>
  <si>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</si>
  <si>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</si>
  <si>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</si>
  <si>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</si>
  <si>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</si>
  <si>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</si>
  <si>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</si>
  <si>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</si>
  <si>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</si>
  <si>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</si>
  <si>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</si>
  <si>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</si>
  <si>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</si>
  <si>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</si>
  <si>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</si>
  <si>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</si>
  <si>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</si>
  <si>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</si>
  <si>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</si>
  <si>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</si>
  <si>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</si>
  <si>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</si>
  <si>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</si>
  <si>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</si>
  <si>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</si>
  <si>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</si>
  <si>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</si>
  <si>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</si>
  <si>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</si>
  <si>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</si>
  <si>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</si>
  <si>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</si>
  <si>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</si>
  <si>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</si>
  <si>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</si>
  <si>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</si>
  <si>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</si>
  <si>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</si>
  <si>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</si>
  <si>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</si>
  <si>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</si>
  <si>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</si>
  <si>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</si>
  <si>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</si>
  <si>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</si>
  <si>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</si>
  <si>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</si>
  <si>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</si>
  <si>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</si>
  <si>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</si>
  <si>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</si>
  <si>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</si>
  <si>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</si>
  <si>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</si>
  <si>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</si>
  <si>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</si>
  <si>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</si>
  <si>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</si>
  <si>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</si>
  <si>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</si>
  <si>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</si>
  <si>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</si>
  <si>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</si>
  <si>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</si>
  <si>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</si>
  <si>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</si>
  <si>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</si>
  <si>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</si>
  <si>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</si>
  <si>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</si>
  <si>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</si>
  <si>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</si>
  <si>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</si>
  <si>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</si>
  <si>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</si>
  <si>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</si>
  <si>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</si>
  <si>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</si>
  <si>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</si>
  <si>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</si>
  <si>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</si>
  <si>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</si>
  <si>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</si>
  <si>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</si>
  <si>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</si>
  <si>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</si>
  <si>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</si>
  <si>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</si>
  <si>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</si>
  <si>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</si>
  <si>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</si>
  <si>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</si>
  <si>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</si>
  <si>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</si>
  <si>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</si>
  <si>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</si>
  <si>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</si>
  <si>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</si>
  <si>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</si>
  <si>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</si>
  <si>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</si>
  <si>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</si>
  <si>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</si>
  <si>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</si>
  <si>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</si>
  <si>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</si>
  <si>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</si>
  <si>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</si>
  <si>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</si>
  <si>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</si>
  <si>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</si>
  <si>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</si>
  <si>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</si>
  <si>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</si>
  <si>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</si>
  <si>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</si>
  <si>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</si>
  <si>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</si>
  <si>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</si>
  <si>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</si>
  <si>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</si>
  <si>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</si>
  <si>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</si>
  <si>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</si>
  <si>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</si>
  <si>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</si>
  <si>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</si>
  <si>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</si>
  <si>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</si>
  <si>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</si>
  <si>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</si>
  <si>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</si>
  <si>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</si>
  <si>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</si>
  <si>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</si>
  <si>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</si>
  <si>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</si>
  <si>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</si>
  <si>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</si>
  <si>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</si>
  <si>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</si>
  <si>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</si>
  <si>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</si>
  <si>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</si>
  <si>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</si>
  <si>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</si>
  <si>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</si>
  <si>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</si>
  <si>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</si>
  <si>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</si>
  <si>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</si>
  <si>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</si>
  <si>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</si>
  <si>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</si>
  <si>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</si>
  <si>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</si>
  <si>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</si>
  <si>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</si>
  <si>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</si>
  <si>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</si>
  <si>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</si>
  <si>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</si>
  <si>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</si>
  <si>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</si>
  <si>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</si>
  <si>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</si>
  <si>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</si>
  <si>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</si>
  <si>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</si>
  <si>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</si>
  <si>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</si>
  <si>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</si>
  <si>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</si>
  <si>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</si>
  <si>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</si>
  <si>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</si>
  <si>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</si>
  <si>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</si>
  <si>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</si>
  <si>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</si>
  <si>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</si>
  <si>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</si>
  <si>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</si>
  <si>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</si>
  <si>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</si>
  <si>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</si>
  <si>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</si>
  <si>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</si>
  <si>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</si>
  <si>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</si>
  <si>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</si>
  <si>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</si>
  <si>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</si>
  <si>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</si>
  <si>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</si>
  <si>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</si>
  <si>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</si>
  <si>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</si>
  <si>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</si>
  <si>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</si>
  <si>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</si>
  <si>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</si>
  <si>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</si>
  <si>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</si>
  <si>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</si>
  <si>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</si>
  <si>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</si>
  <si>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</si>
  <si>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</si>
  <si>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</si>
  <si>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</si>
  <si>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</si>
  <si>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</si>
  <si>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</si>
  <si>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</si>
  <si>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</si>
  <si>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</si>
  <si>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</si>
  <si>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</si>
  <si>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</si>
  <si>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</si>
  <si>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</si>
  <si>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</si>
  <si>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</si>
  <si>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</si>
  <si>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</si>
  <si>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</si>
  <si>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</si>
  <si>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</si>
  <si>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</si>
  <si>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</si>
  <si>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</si>
  <si>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</si>
  <si>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</si>
  <si>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</si>
  <si>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</si>
  <si>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</si>
  <si>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</si>
  <si>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</si>
  <si>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</si>
  <si>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</si>
  <si>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</si>
  <si>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</si>
  <si>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</si>
  <si>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</si>
  <si>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</si>
  <si>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</si>
  <si>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</si>
  <si>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</si>
  <si>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</si>
  <si>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</si>
  <si>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</si>
  <si>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</si>
  <si>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</si>
  <si>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</si>
  <si>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</si>
  <si>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</si>
  <si>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</si>
  <si>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</si>
  <si>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</si>
  <si>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</si>
  <si>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</si>
  <si>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</si>
  <si>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</si>
  <si>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</si>
  <si>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</si>
  <si>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</si>
  <si>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</si>
  <si>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</si>
  <si>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</si>
  <si>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</si>
  <si>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</si>
  <si>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</si>
  <si>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</si>
  <si>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</si>
  <si>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</si>
  <si>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</si>
  <si>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</si>
  <si>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</si>
  <si>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</si>
  <si>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</si>
  <si>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</si>
  <si>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</si>
  <si>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</si>
  <si>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</si>
  <si>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</si>
  <si>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</si>
  <si>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</si>
  <si>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</si>
  <si>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</si>
  <si>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</si>
  <si>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</si>
  <si>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</si>
  <si>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</si>
  <si>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</si>
  <si>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</si>
  <si>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</si>
  <si>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</si>
  <si>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</si>
  <si>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</si>
  <si>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</si>
  <si>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</si>
  <si>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</si>
  <si>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</si>
  <si>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</si>
  <si>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</si>
  <si>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</si>
  <si>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</si>
  <si>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</si>
  <si>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</si>
  <si>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</si>
  <si>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</si>
  <si>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</si>
  <si>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</si>
  <si>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</si>
  <si>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</si>
  <si>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</si>
  <si>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</si>
  <si>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</si>
  <si>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</si>
  <si>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</si>
  <si>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</si>
  <si>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</si>
  <si>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</si>
  <si>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</si>
  <si>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</si>
  <si>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</si>
  <si>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</si>
  <si>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</si>
  <si>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</si>
  <si>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</si>
  <si>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</si>
  <si>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</si>
  <si>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</si>
  <si>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</si>
  <si>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</si>
  <si>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</si>
  <si>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</si>
  <si>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</si>
  <si>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</si>
  <si>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</si>
  <si>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</si>
  <si>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</si>
  <si>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</si>
  <si>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</si>
  <si>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</si>
  <si>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</si>
  <si>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</si>
  <si>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</si>
  <si>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</si>
  <si>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</si>
  <si>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</si>
  <si>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</si>
  <si>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</si>
  <si>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</si>
  <si>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</si>
  <si>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</si>
  <si>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</si>
  <si>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</si>
  <si>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</si>
  <si>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</si>
  <si>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</si>
  <si>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</si>
  <si>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</si>
  <si>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</si>
  <si>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</si>
  <si>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</si>
  <si>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</si>
  <si>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</si>
  <si>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</si>
  <si>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</si>
  <si>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</si>
  <si>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</si>
  <si>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</si>
  <si>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</si>
  <si>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</si>
  <si>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</si>
  <si>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</si>
  <si>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</si>
  <si>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</si>
  <si>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</si>
  <si>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</si>
  <si>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</si>
  <si>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</si>
  <si>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</si>
  <si>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</si>
  <si>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</si>
  <si>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</si>
  <si>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</si>
  <si>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</si>
  <si>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</si>
  <si>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</si>
  <si>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</si>
  <si>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</si>
  <si>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</si>
  <si>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</si>
  <si>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</si>
  <si>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</si>
  <si>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</si>
  <si>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</si>
  <si>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</si>
  <si>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</si>
  <si>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</si>
  <si>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</si>
  <si>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</si>
  <si>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</si>
  <si>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</si>
  <si>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</si>
  <si>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</si>
  <si>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</si>
  <si>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</si>
  <si>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</si>
  <si>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</si>
  <si>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</si>
  <si>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</si>
  <si>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</si>
  <si>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</si>
  <si>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</si>
  <si>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</si>
  <si>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</si>
  <si>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</si>
  <si>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</si>
  <si>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</si>
  <si>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</si>
  <si>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</si>
  <si>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</si>
  <si>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</si>
  <si>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</si>
  <si>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</si>
  <si>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</si>
  <si>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</si>
  <si>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</si>
  <si>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</si>
  <si>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</si>
  <si>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</si>
  <si>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</si>
  <si>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</si>
  <si>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</si>
  <si>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</si>
  <si>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</si>
  <si>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</si>
  <si>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</si>
  <si>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</si>
  <si>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</si>
  <si>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</si>
  <si>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</si>
  <si>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</si>
  <si>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</si>
  <si>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</si>
  <si>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</si>
  <si>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</si>
  <si>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</si>
  <si>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</si>
  <si>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</si>
  <si>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</si>
  <si>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</si>
  <si>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</si>
  <si>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</si>
  <si>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</si>
  <si>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</si>
  <si>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</si>
  <si>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</si>
  <si>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</si>
  <si>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</si>
  <si>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</si>
  <si>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</si>
  <si>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</si>
  <si>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</si>
  <si>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</si>
  <si>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</si>
  <si>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</si>
  <si>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</si>
  <si>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</si>
  <si>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</si>
  <si>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</si>
  <si>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</si>
  <si>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</si>
  <si>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</si>
  <si>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</si>
  <si>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</si>
  <si>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</si>
  <si>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</si>
  <si>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</si>
  <si>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</si>
  <si>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</si>
  <si>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</si>
  <si>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</si>
  <si>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</si>
  <si>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</si>
  <si>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</si>
  <si>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</si>
  <si>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</si>
  <si>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</si>
  <si>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</si>
  <si>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</si>
  <si>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</si>
  <si>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</si>
  <si>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</si>
  <si>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</si>
  <si>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</si>
  <si>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</si>
  <si>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</si>
  <si>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</si>
  <si>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</si>
  <si>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</si>
  <si>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</si>
  <si>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</si>
  <si>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</si>
  <si>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</si>
  <si>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</si>
  <si>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</si>
  <si>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</si>
  <si>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</si>
  <si>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</si>
  <si>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</si>
  <si>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</si>
  <si>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</si>
  <si>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</si>
  <si>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</si>
  <si>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</si>
  <si>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</si>
  <si>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</si>
  <si>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</si>
  <si>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</si>
  <si>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</si>
  <si>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</si>
  <si>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</si>
  <si>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</si>
  <si>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</si>
  <si>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</si>
  <si>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</si>
  <si>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</si>
  <si>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</si>
  <si>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</si>
  <si>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</si>
  <si>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</si>
  <si>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</si>
  <si>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</si>
  <si>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</si>
  <si>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</si>
  <si>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</si>
  <si>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</si>
  <si>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</si>
  <si>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</si>
  <si>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</si>
  <si>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</si>
  <si>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</si>
  <si>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</si>
  <si>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</si>
  <si>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</si>
  <si>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</si>
  <si>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</si>
  <si>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</si>
  <si>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</si>
  <si>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</si>
  <si>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</si>
  <si>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</si>
  <si>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</si>
  <si>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</si>
  <si>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</si>
  <si>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</si>
  <si>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</si>
  <si>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</si>
  <si>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</si>
  <si>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</si>
  <si>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</si>
  <si>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</si>
  <si>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</si>
  <si>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</si>
  <si>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</si>
  <si>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</si>
  <si>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</si>
  <si>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</si>
  <si>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</si>
  <si>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</si>
  <si>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</si>
  <si>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</si>
  <si>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</si>
  <si>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</si>
  <si>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</si>
  <si>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</si>
  <si>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</si>
  <si>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</si>
  <si>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</si>
  <si>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</si>
  <si>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</si>
  <si>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</si>
  <si>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</si>
  <si>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</si>
  <si>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</si>
  <si>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</si>
  <si>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</si>
  <si>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</si>
  <si>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</si>
  <si>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</si>
  <si>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</si>
  <si>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</si>
  <si>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</si>
  <si>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</si>
  <si>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</si>
  <si>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</si>
  <si>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</si>
  <si>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</si>
  <si>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</si>
  <si>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</si>
  <si>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</si>
  <si>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</si>
  <si>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</si>
  <si>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</si>
  <si>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</si>
  <si>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</si>
  <si>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</si>
  <si>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</si>
  <si>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</si>
  <si>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</si>
  <si>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</si>
  <si>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</si>
  <si>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</si>
  <si>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</si>
  <si>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</si>
  <si>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</si>
  <si>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</si>
  <si>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</si>
  <si>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</si>
  <si>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</si>
  <si>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</si>
  <si>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</si>
  <si>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</si>
  <si>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</si>
  <si>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</si>
  <si>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</si>
  <si>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</si>
  <si>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</si>
  <si>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</si>
  <si>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</si>
  <si>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</si>
  <si>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</si>
  <si>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</si>
  <si>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</si>
  <si>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</si>
  <si>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</si>
  <si>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</si>
  <si>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</si>
  <si>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</si>
  <si>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</si>
  <si>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</si>
  <si>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</si>
  <si>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</si>
  <si>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</si>
  <si>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</si>
  <si>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</si>
  <si>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</si>
  <si>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</si>
  <si>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</si>
  <si>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</si>
  <si>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</si>
  <si>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</si>
  <si>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</si>
  <si>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</si>
  <si>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</si>
  <si>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</si>
  <si>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</si>
  <si>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</si>
  <si>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</si>
  <si>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</si>
  <si>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</si>
  <si>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</si>
  <si>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</si>
  <si>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</si>
  <si>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</si>
  <si>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</si>
  <si>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</si>
  <si>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</si>
  <si>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</si>
  <si>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</si>
  <si>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</si>
  <si>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</si>
  <si>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</si>
  <si>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</si>
  <si>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</si>
  <si>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</si>
  <si>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</si>
  <si>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</si>
  <si>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</si>
  <si>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</si>
  <si>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</si>
  <si>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</si>
  <si>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</si>
  <si>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</si>
  <si>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</si>
  <si>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</si>
  <si>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</si>
  <si>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</si>
  <si>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</si>
  <si>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</si>
  <si>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</si>
  <si>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</si>
  <si>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</si>
  <si>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</si>
  <si>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</si>
  <si>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</si>
  <si>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</si>
  <si>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</si>
  <si>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</si>
  <si>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</si>
  <si>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</si>
  <si>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</si>
  <si>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</si>
  <si>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</si>
  <si>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</si>
  <si>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</si>
  <si>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</si>
  <si>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</si>
  <si>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</si>
  <si>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</si>
  <si>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</si>
  <si>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</si>
  <si>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</si>
  <si>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</si>
  <si>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</si>
  <si>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</si>
  <si>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</si>
  <si>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</si>
  <si>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</si>
  <si>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</si>
  <si>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</si>
  <si>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</si>
  <si>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</si>
  <si>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</si>
  <si>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</si>
  <si>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</si>
  <si>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</si>
  <si>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</si>
  <si>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</si>
  <si>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</si>
  <si>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</si>
  <si>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</si>
  <si>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</si>
  <si>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</si>
  <si>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</si>
  <si>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</si>
  <si>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</si>
  <si>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</si>
  <si>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</si>
  <si>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</si>
  <si>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</si>
  <si>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</si>
  <si>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</si>
  <si>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</si>
  <si>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</si>
  <si>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</si>
  <si>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</si>
  <si>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</si>
  <si>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</si>
  <si>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</si>
  <si>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</si>
  <si>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</si>
  <si>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</si>
  <si>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</si>
  <si>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</si>
  <si>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</si>
  <si>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</si>
  <si>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</si>
  <si>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</si>
  <si>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</si>
  <si>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</si>
  <si>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</si>
  <si>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</si>
  <si>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</si>
  <si>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</si>
  <si>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</si>
  <si>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</si>
  <si>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</si>
  <si>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</si>
  <si>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</si>
  <si>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</si>
  <si>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</si>
  <si>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</si>
  <si>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</si>
  <si>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</si>
  <si>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</si>
  <si>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</si>
  <si>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</si>
  <si>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</si>
  <si>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</si>
  <si>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</si>
  <si>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</si>
  <si>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</si>
  <si>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</si>
  <si>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</si>
  <si>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</si>
  <si>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</si>
  <si>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</si>
  <si>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</si>
  <si>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</si>
  <si>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</si>
  <si>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</si>
  <si>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</si>
  <si>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</si>
  <si>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</si>
  <si>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</si>
  <si>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</si>
  <si>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</si>
  <si>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</si>
  <si>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</si>
  <si>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</si>
  <si>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</si>
  <si>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</si>
  <si>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</si>
  <si>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</si>
  <si>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</si>
  <si>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</si>
  <si>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</si>
  <si>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</si>
  <si>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</si>
  <si>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</si>
  <si>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</si>
  <si>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</si>
  <si>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</si>
  <si>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</si>
  <si>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</si>
  <si>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</si>
  <si>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</si>
  <si>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</si>
  <si>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</si>
  <si>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</si>
  <si>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</si>
  <si>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</si>
  <si>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</si>
  <si>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</si>
  <si>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</si>
  <si>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</si>
  <si>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</si>
  <si>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</si>
  <si>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</si>
  <si>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</si>
  <si>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</si>
  <si>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</si>
  <si>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</si>
  <si>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</si>
  <si>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</si>
  <si>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</si>
  <si>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</si>
  <si>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</si>
  <si>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</si>
  <si>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</si>
  <si>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</si>
  <si>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</si>
  <si>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</si>
  <si>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</si>
  <si>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</si>
  <si>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</si>
  <si>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</si>
  <si>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</si>
  <si>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</si>
  <si>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</si>
  <si>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</si>
  <si>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</si>
  <si>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</si>
  <si>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</si>
  <si>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</si>
  <si>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</si>
  <si>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</si>
  <si>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</si>
  <si>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</si>
  <si>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</si>
  <si>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</si>
  <si>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</si>
  <si>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</si>
  <si>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</si>
  <si>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</si>
  <si>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</si>
  <si>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</si>
  <si>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</si>
  <si>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</si>
  <si>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</si>
  <si>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</si>
  <si>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</si>
  <si>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</si>
  <si>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</si>
  <si>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</si>
  <si>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</si>
  <si>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</si>
  <si>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</si>
  <si>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</si>
  <si>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</si>
  <si>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</si>
  <si>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</si>
  <si>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</si>
  <si>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</si>
  <si>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</si>
  <si>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</si>
  <si>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</si>
  <si>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</si>
  <si>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</si>
  <si>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</si>
  <si>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</si>
  <si>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</si>
  <si>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</si>
  <si>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</si>
  <si>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</si>
  <si>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</si>
  <si>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</si>
  <si>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</si>
  <si>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</si>
  <si>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</si>
  <si>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</si>
  <si>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</si>
  <si>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</si>
  <si>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</si>
  <si>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</si>
  <si>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</si>
  <si>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</si>
  <si>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</si>
  <si>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</si>
  <si>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</si>
  <si>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</si>
  <si>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</si>
  <si>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</si>
  <si>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</si>
  <si>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</si>
  <si>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</si>
  <si>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</si>
  <si>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</si>
  <si>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</si>
  <si>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</si>
  <si>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</si>
  <si>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</si>
  <si>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</si>
  <si>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</si>
  <si>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</si>
  <si>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</si>
  <si>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</si>
  <si>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</si>
  <si>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</si>
  <si>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</si>
  <si>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</si>
  <si>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</si>
  <si>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</si>
  <si>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</si>
  <si>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</si>
  <si>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</si>
  <si>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</si>
  <si>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</si>
  <si>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</si>
  <si>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</si>
  <si>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</si>
  <si>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</si>
  <si>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</si>
  <si>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</si>
  <si>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</si>
  <si>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</si>
  <si>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</si>
  <si>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</si>
  <si>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</si>
  <si>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</si>
  <si>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</si>
  <si>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</si>
  <si>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</si>
  <si>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</si>
  <si>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</si>
  <si>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</si>
  <si>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</si>
  <si>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</si>
  <si>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</si>
  <si>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</si>
  <si>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</si>
  <si>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</si>
  <si>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</si>
  <si>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</si>
  <si>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</si>
  <si>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</si>
  <si>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</si>
  <si>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</si>
  <si>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</si>
  <si>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</si>
  <si>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</si>
  <si>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</si>
  <si>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</si>
  <si>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</si>
  <si>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</si>
  <si>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</si>
  <si>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</si>
  <si>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</si>
  <si>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</si>
  <si>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</si>
  <si>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</si>
  <si>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</si>
  <si>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</si>
  <si>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</si>
  <si>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</si>
  <si>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</si>
  <si>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</si>
  <si>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</si>
  <si>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</si>
  <si>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</si>
  <si>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</si>
  <si>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</si>
  <si>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</si>
  <si>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</si>
  <si>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</si>
  <si>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</si>
  <si>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</si>
  <si>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</si>
  <si>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</si>
  <si>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</si>
  <si>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</si>
  <si>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</si>
  <si>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</si>
  <si>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</si>
  <si>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</si>
  <si>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</si>
  <si>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</si>
  <si>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</si>
  <si>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</si>
  <si>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</si>
  <si>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</si>
  <si>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</si>
  <si>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</si>
  <si>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</si>
  <si>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</si>
  <si>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</si>
  <si>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</si>
  <si>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</si>
  <si>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</si>
  <si>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</si>
  <si>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</si>
  <si>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</si>
  <si>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</si>
  <si>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</si>
  <si>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</si>
  <si>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</si>
  <si>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</si>
  <si>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</si>
  <si>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</si>
  <si>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</si>
  <si>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</si>
  <si>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</si>
  <si>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</si>
  <si>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</si>
  <si>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</si>
  <si>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</si>
  <si>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</si>
  <si>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</si>
  <si>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</si>
  <si>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</si>
  <si>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</si>
  <si>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</si>
  <si>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</si>
  <si>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</si>
  <si>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</si>
  <si>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</si>
  <si>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</si>
  <si>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</si>
  <si>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</si>
  <si>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</si>
  <si>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</si>
  <si>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</si>
  <si>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</si>
  <si>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</si>
  <si>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</si>
  <si>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</si>
  <si>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</si>
  <si>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</si>
  <si>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</si>
  <si>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</si>
  <si>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</si>
  <si>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</si>
  <si>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</si>
  <si>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</si>
  <si>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</si>
  <si>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</si>
  <si>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</si>
  <si>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</si>
  <si>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</si>
  <si>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</si>
  <si>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</si>
  <si>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</si>
  <si>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</si>
  <si>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</si>
  <si>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</si>
  <si>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</si>
  <si>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</si>
  <si>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</si>
  <si>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</si>
  <si>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</si>
  <si>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</si>
  <si>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</si>
  <si>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</si>
  <si>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</si>
  <si>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</si>
  <si>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</si>
  <si>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</si>
  <si>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</si>
  <si>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</si>
  <si>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</si>
  <si>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</si>
  <si>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</si>
  <si>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</si>
  <si>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</si>
  <si>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</si>
  <si>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</si>
  <si>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</si>
  <si>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</si>
  <si>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</si>
  <si>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</si>
  <si>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</si>
  <si>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</si>
  <si>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</si>
  <si>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</si>
  <si>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</si>
  <si>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</si>
  <si>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</si>
  <si>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</si>
  <si>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</si>
  <si>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</si>
  <si>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</si>
  <si>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</si>
  <si>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</si>
  <si>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</si>
  <si>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</si>
  <si>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</si>
  <si>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</si>
  <si>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</si>
  <si>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</si>
  <si>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</si>
  <si>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</si>
  <si>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</si>
  <si>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</si>
  <si>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</si>
  <si>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</si>
  <si>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</si>
  <si>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</si>
  <si>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</si>
  <si>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</si>
  <si>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</si>
  <si>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</si>
  <si>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</si>
  <si>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</si>
  <si>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</si>
  <si>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</si>
  <si>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</si>
  <si>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</si>
  <si>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</si>
  <si>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</si>
  <si>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</si>
  <si>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</si>
  <si>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</si>
  <si>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</si>
  <si>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</si>
  <si>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</si>
  <si>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</si>
  <si>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</si>
  <si>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</si>
  <si>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</si>
  <si>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</si>
  <si>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</si>
  <si>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</si>
  <si>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</si>
  <si>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</si>
  <si>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</si>
  <si>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</si>
  <si>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</si>
  <si>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</si>
  <si>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</si>
  <si>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</si>
  <si>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</si>
  <si>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</si>
  <si>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</si>
  <si>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</si>
  <si>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</si>
  <si>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</si>
  <si>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</si>
  <si>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</si>
  <si>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</si>
  <si>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</si>
  <si>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</si>
  <si>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</si>
  <si>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</si>
  <si>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</si>
  <si>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</si>
  <si>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</si>
  <si>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</si>
  <si>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</si>
  <si>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</si>
  <si>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</si>
  <si>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</si>
  <si>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</si>
  <si>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</si>
  <si>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</si>
  <si>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</si>
  <si>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</si>
  <si>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</si>
  <si>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</si>
  <si>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</si>
  <si>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</si>
  <si>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</si>
  <si>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</si>
  <si>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</si>
  <si>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</si>
  <si>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</si>
  <si>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</si>
  <si>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</si>
  <si>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</si>
  <si>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</si>
  <si>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</si>
  <si>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</si>
  <si>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</si>
  <si>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</si>
  <si>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</si>
  <si>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</si>
  <si>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</si>
  <si>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</si>
  <si>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</si>
  <si>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</si>
  <si>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</si>
  <si>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</si>
  <si>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</si>
  <si>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</si>
  <si>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</si>
  <si>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</si>
  <si>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</si>
  <si>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</si>
  <si>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</si>
  <si>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</si>
  <si>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</si>
  <si>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</si>
  <si>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</si>
  <si>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</si>
  <si>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</si>
  <si>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</si>
  <si>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</si>
  <si>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</si>
  <si>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</si>
  <si>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</si>
  <si>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</si>
  <si>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</si>
  <si>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</si>
  <si>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</si>
  <si>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</si>
  <si>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</si>
  <si>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</si>
  <si>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</si>
  <si>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</si>
  <si>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</si>
  <si>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</si>
  <si>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</si>
  <si>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</si>
  <si>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</si>
  <si>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</si>
  <si>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</si>
  <si>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</si>
  <si>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</si>
  <si>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</si>
  <si>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</si>
  <si>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</si>
  <si>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</si>
  <si>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</si>
  <si>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</si>
  <si>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</si>
  <si>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</si>
  <si>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</si>
  <si>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</si>
  <si>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</si>
  <si>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</si>
  <si>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</si>
  <si>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</si>
  <si>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</si>
  <si>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</si>
  <si>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</si>
  <si>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</si>
  <si>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</si>
  <si>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</si>
  <si>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</si>
  <si>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</si>
  <si>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</si>
  <si>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</si>
  <si>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</si>
  <si>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</si>
  <si>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</si>
  <si>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</si>
  <si>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</si>
  <si>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</si>
  <si>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</si>
  <si>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</si>
  <si>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</si>
  <si>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</si>
  <si>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</si>
  <si>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</si>
  <si>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</si>
  <si>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</si>
  <si>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</si>
  <si>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</si>
  <si>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</si>
  <si>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</si>
  <si>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</si>
  <si>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</si>
  <si>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</si>
  <si>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</si>
  <si>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</si>
  <si>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</si>
  <si>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</si>
  <si>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</si>
  <si>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</si>
  <si>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</si>
  <si>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</si>
  <si>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</si>
  <si>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</si>
  <si>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</si>
  <si>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</si>
  <si>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</si>
  <si>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</si>
  <si>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</si>
  <si>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</si>
  <si>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</si>
  <si>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</si>
  <si>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</si>
  <si>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</si>
  <si>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</si>
  <si>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</si>
  <si>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</si>
  <si>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</si>
  <si>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</si>
  <si>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</si>
  <si>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</si>
  <si>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</si>
  <si>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</si>
  <si>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</si>
  <si>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</si>
  <si>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</si>
  <si>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</si>
  <si>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</si>
  <si>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</si>
  <si>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</si>
  <si>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</si>
  <si>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</si>
  <si>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</si>
  <si>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</si>
  <si>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</si>
  <si>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</si>
  <si>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</si>
  <si>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</si>
  <si>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</si>
  <si>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</si>
  <si>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</si>
  <si>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</si>
  <si>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</si>
  <si>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</si>
  <si>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</si>
  <si>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</si>
  <si>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</si>
  <si>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</si>
  <si>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</si>
  <si>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</si>
  <si>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</si>
  <si>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</si>
  <si>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</si>
  <si>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</si>
  <si>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</si>
  <si>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</si>
  <si>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</si>
  <si>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</si>
  <si>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</si>
  <si>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</si>
  <si>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</si>
  <si>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</si>
  <si>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</si>
  <si>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</si>
  <si>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</si>
  <si>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</si>
  <si>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</si>
  <si>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</si>
  <si>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</si>
  <si>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</si>
  <si>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</si>
  <si>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</si>
  <si>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</si>
  <si>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</si>
  <si>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</si>
  <si>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</si>
  <si>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</si>
  <si>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</si>
  <si>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</si>
  <si>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</si>
  <si>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</si>
  <si>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</si>
  <si>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</si>
  <si>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</si>
  <si>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</si>
  <si>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</si>
  <si>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</si>
  <si>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</si>
  <si>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</si>
  <si>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</si>
  <si>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</si>
  <si>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</si>
  <si>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</si>
  <si>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</si>
  <si>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</si>
  <si>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</si>
  <si>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</si>
  <si>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</si>
  <si>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</si>
  <si>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</si>
  <si>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</si>
  <si>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</si>
  <si>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</si>
  <si>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</si>
  <si>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</si>
  <si>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</si>
  <si>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</si>
  <si>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</si>
  <si>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</si>
  <si>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</si>
  <si>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</si>
  <si>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</si>
  <si>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</si>
  <si>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</si>
  <si>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</si>
  <si>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</si>
  <si>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</si>
  <si>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</si>
  <si>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</si>
  <si>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</si>
  <si>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</si>
  <si>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</si>
  <si>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</si>
  <si>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</si>
  <si>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</si>
  <si>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</si>
  <si>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</si>
  <si>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</si>
  <si>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</si>
  <si>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</si>
  <si>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</si>
  <si>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</si>
  <si>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</si>
  <si>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</si>
  <si>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</si>
  <si>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</si>
  <si>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</si>
  <si>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</si>
  <si>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</si>
  <si>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</si>
  <si>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</si>
  <si>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</si>
  <si>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</si>
  <si>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</si>
  <si>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</si>
  <si>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</si>
  <si>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</si>
  <si>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</si>
  <si>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</si>
  <si>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</si>
  <si>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</si>
  <si>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</si>
  <si>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</si>
  <si>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</si>
  <si>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</si>
  <si>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</si>
  <si>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</si>
  <si>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</si>
  <si>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</si>
  <si>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</si>
  <si>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</si>
  <si>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</si>
  <si>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</si>
  <si>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</si>
  <si>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</si>
  <si>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</si>
  <si>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</si>
  <si>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</si>
  <si>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</si>
  <si>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</si>
  <si>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</si>
  <si>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</si>
  <si>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</si>
  <si>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</si>
  <si>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</si>
  <si>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</si>
  <si>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</si>
  <si>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</si>
  <si>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</si>
  <si>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</si>
  <si>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</si>
  <si>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</si>
  <si>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</si>
  <si>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</si>
  <si>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</si>
  <si>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</si>
  <si>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</si>
  <si>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</si>
  <si>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</si>
  <si>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</si>
  <si>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</si>
  <si>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</si>
  <si>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</si>
  <si>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</si>
  <si>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</si>
  <si>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</si>
  <si>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</si>
  <si>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</si>
  <si>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</si>
  <si>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</si>
  <si>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</si>
  <si>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</si>
  <si>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</si>
  <si>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</si>
  <si>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</si>
  <si>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</si>
  <si>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</si>
  <si>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</si>
  <si>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</si>
  <si>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</si>
  <si>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</si>
  <si>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</si>
  <si>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</si>
  <si>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</si>
  <si>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</si>
  <si>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</si>
  <si>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</si>
  <si>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</si>
  <si>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</si>
  <si>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</si>
  <si>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</si>
  <si>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</si>
  <si>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</si>
  <si>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</si>
  <si>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</si>
  <si>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</si>
  <si>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</si>
  <si>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</si>
  <si>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</si>
  <si>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</si>
  <si>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</si>
  <si>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</si>
  <si>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</si>
  <si>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</si>
  <si>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</si>
  <si>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</si>
  <si>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</si>
  <si>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</si>
  <si>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</si>
  <si>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</si>
  <si>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</si>
  <si>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</si>
  <si>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</si>
  <si>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</si>
  <si>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</si>
  <si>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</si>
  <si>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</si>
  <si>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</si>
  <si>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</si>
  <si>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</si>
  <si>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</si>
  <si>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</si>
  <si>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</si>
  <si>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</si>
  <si>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</si>
  <si>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</si>
  <si>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</si>
  <si>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</si>
  <si>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</si>
  <si>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</si>
  <si>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</si>
  <si>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</si>
  <si>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</si>
  <si>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</si>
  <si>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</si>
  <si>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</si>
  <si>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</si>
  <si>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</si>
  <si>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</si>
  <si>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</si>
  <si>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</si>
  <si>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</si>
  <si>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</si>
  <si>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</si>
  <si>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</si>
  <si>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</si>
  <si>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</si>
  <si>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</si>
  <si>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</si>
  <si>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</si>
  <si>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</si>
  <si>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</si>
  <si>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</si>
  <si>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</si>
  <si>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</si>
  <si>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</si>
  <si>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</si>
  <si>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</si>
  <si>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</si>
  <si>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</si>
  <si>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</si>
  <si>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</si>
  <si>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</si>
  <si>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</si>
  <si>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</si>
  <si>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</si>
  <si>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</si>
  <si>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</si>
  <si>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</si>
  <si>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</si>
  <si>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</si>
  <si>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</si>
  <si>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</si>
  <si>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</si>
  <si>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</si>
  <si>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</si>
  <si>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</si>
  <si>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</si>
  <si>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</si>
  <si>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</si>
  <si>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</si>
  <si>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</si>
  <si>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</si>
  <si>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</si>
  <si>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</si>
  <si>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</si>
  <si>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</si>
  <si>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</si>
  <si>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</si>
  <si>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</si>
  <si>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</si>
  <si>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</si>
  <si>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</si>
  <si>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</si>
  <si>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</si>
  <si>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</si>
  <si>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</si>
  <si>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</si>
  <si>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</si>
  <si>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</si>
  <si>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</si>
  <si>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</si>
  <si>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</si>
  <si>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</si>
  <si>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</si>
  <si>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</si>
  <si>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</si>
  <si>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</si>
  <si>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</si>
  <si>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</si>
  <si>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</si>
  <si>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</si>
  <si>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</si>
  <si>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</si>
  <si>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</si>
  <si>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</si>
  <si>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</si>
  <si>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</si>
  <si>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</si>
  <si>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</si>
  <si>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</si>
  <si>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</si>
  <si>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</si>
  <si>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</si>
  <si>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</si>
  <si>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</si>
  <si>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</si>
  <si>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</si>
  <si>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</si>
  <si>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</si>
  <si>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</si>
  <si>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</si>
  <si>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</si>
  <si>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</si>
  <si>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</si>
  <si>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</si>
  <si>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</si>
  <si>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</si>
  <si>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</si>
  <si>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</si>
  <si>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</si>
  <si>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</si>
  <si>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</si>
  <si>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</si>
  <si>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</si>
  <si>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</si>
  <si>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</si>
  <si>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</si>
  <si>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</si>
  <si>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</si>
  <si>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</si>
  <si>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</si>
  <si>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</si>
  <si>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</si>
  <si>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</si>
  <si>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</si>
  <si>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</si>
  <si>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</si>
  <si>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</si>
  <si>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</si>
  <si>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</si>
  <si>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</si>
  <si>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</si>
  <si>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</si>
  <si>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</si>
  <si>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</si>
  <si>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</si>
  <si>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</si>
  <si>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</si>
  <si>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</si>
  <si>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</si>
  <si>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</si>
  <si>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</si>
  <si>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</si>
  <si>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</si>
  <si>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</si>
  <si>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</si>
  <si>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</si>
  <si>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</si>
  <si>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</si>
  <si>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</si>
  <si>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</si>
  <si>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</si>
  <si>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</si>
  <si>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</si>
  <si>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</si>
  <si>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</si>
  <si>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</si>
  <si>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</si>
  <si>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</si>
  <si>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</si>
  <si>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</si>
  <si>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</si>
  <si>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</si>
  <si>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</si>
  <si>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</si>
  <si>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</si>
  <si>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</si>
  <si>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</si>
  <si>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</si>
  <si>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</si>
  <si>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</si>
  <si>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</si>
  <si>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</si>
  <si>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</si>
  <si>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</si>
  <si>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</si>
  <si>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</si>
  <si>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</si>
  <si>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</si>
  <si>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</si>
  <si>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</si>
  <si>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</si>
  <si>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</si>
  <si>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</si>
  <si>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</si>
  <si>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</si>
  <si>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</si>
  <si>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</si>
  <si>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</si>
  <si>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</si>
  <si>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</si>
  <si>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</si>
  <si>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</si>
  <si>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</si>
  <si>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</si>
  <si>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</si>
  <si>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</si>
  <si>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</si>
  <si>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</si>
  <si>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</si>
  <si>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</si>
  <si>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</si>
  <si>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</si>
  <si>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</si>
  <si>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</si>
  <si>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</si>
  <si>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</si>
  <si>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</si>
  <si>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</si>
  <si>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</si>
  <si>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</si>
  <si>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</si>
  <si>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</si>
  <si>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</si>
  <si>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</si>
  <si>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</si>
  <si>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</si>
  <si>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</si>
  <si>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</si>
  <si>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</si>
  <si>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</si>
  <si>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</si>
  <si>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</si>
  <si>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</si>
  <si>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</si>
  <si>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</si>
  <si>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</si>
  <si>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</si>
  <si>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</si>
  <si>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</si>
  <si>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</si>
  <si>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</si>
  <si>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</si>
  <si>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</si>
  <si>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</si>
  <si>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</si>
  <si>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</si>
  <si>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</si>
  <si>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</si>
  <si>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</si>
  <si>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</si>
  <si>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</si>
  <si>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</si>
  <si>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</si>
  <si>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</si>
  <si>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</si>
  <si>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</si>
  <si>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</si>
  <si>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</si>
  <si>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</si>
  <si>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</si>
  <si>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</si>
  <si>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</si>
  <si>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</si>
  <si>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</si>
  <si>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</si>
  <si>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</si>
  <si>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</si>
  <si>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</si>
  <si>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</si>
  <si>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</si>
  <si>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</si>
  <si>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</si>
  <si>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</si>
  <si>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</si>
  <si>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</si>
  <si>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</si>
  <si>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</si>
  <si>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</si>
  <si>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</si>
  <si>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</si>
  <si>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</si>
  <si>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</si>
  <si>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</si>
  <si>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</si>
  <si>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</si>
  <si>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</si>
  <si>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</si>
  <si>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</si>
  <si>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</si>
  <si>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</si>
  <si>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</si>
  <si>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</si>
  <si>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</si>
  <si>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</si>
  <si>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</si>
  <si>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</si>
  <si>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</si>
  <si>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</si>
  <si>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</si>
  <si>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</si>
  <si>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</si>
  <si>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</si>
  <si>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</si>
  <si>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</si>
  <si>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</si>
  <si>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</si>
  <si>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</si>
  <si>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</si>
  <si>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</si>
  <si>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</si>
  <si>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</si>
  <si>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</si>
  <si>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</si>
  <si>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</si>
  <si>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</si>
  <si>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</si>
  <si>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</si>
  <si>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</si>
  <si>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</si>
  <si>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</si>
  <si>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</si>
  <si>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</si>
  <si>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</si>
  <si>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</si>
  <si>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</si>
  <si>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</si>
  <si>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</si>
  <si>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</si>
  <si>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</si>
  <si>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</si>
  <si>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</si>
  <si>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</si>
  <si>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</si>
  <si>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</si>
  <si>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</si>
  <si>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</si>
  <si>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</si>
  <si>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</si>
  <si>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</si>
  <si>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</si>
  <si>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</si>
  <si>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</si>
  <si>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</si>
  <si>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</si>
  <si>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</si>
  <si>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</si>
  <si>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</si>
  <si>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</si>
  <si>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</si>
  <si>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</si>
  <si>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</si>
  <si>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</si>
  <si>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</si>
  <si>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</si>
  <si>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</si>
  <si>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</si>
  <si>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</si>
  <si>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</si>
  <si>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</si>
  <si>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</si>
  <si>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</si>
  <si>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</si>
  <si>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</si>
  <si>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</si>
  <si>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</si>
  <si>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</si>
  <si>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</si>
  <si>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</si>
  <si>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</si>
  <si>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</si>
  <si>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</si>
  <si>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</si>
  <si>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</si>
  <si>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</si>
  <si>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</si>
  <si>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</si>
  <si>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</si>
  <si>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</si>
  <si>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</si>
  <si>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</si>
  <si>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</si>
  <si>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</si>
  <si>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</si>
  <si>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</si>
  <si>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</si>
  <si>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</si>
  <si>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</si>
  <si>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</si>
  <si>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</si>
  <si>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</si>
  <si>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</si>
  <si>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</si>
  <si>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</si>
  <si>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</si>
  <si>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</si>
  <si>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</si>
  <si>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</si>
  <si>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</si>
  <si>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</si>
  <si>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</si>
  <si>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</si>
  <si>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</si>
  <si>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</si>
  <si>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</si>
  <si>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</si>
  <si>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</si>
  <si>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</si>
  <si>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</si>
  <si>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</si>
  <si>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</si>
  <si>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</si>
  <si>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</si>
  <si>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</si>
  <si>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</si>
  <si>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</si>
  <si>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</si>
  <si>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</si>
  <si>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</si>
  <si>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</si>
  <si>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</si>
  <si>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</si>
  <si>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</si>
  <si>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</si>
  <si>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</si>
  <si>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</si>
  <si>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</si>
  <si>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</si>
  <si>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</si>
  <si>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</si>
  <si>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</si>
  <si>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</si>
  <si>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</si>
  <si>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</si>
  <si>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</si>
  <si>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</si>
  <si>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</si>
  <si>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</si>
  <si>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</si>
  <si>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</si>
  <si>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</si>
  <si>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</si>
  <si>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</si>
  <si>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</si>
  <si>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</si>
  <si>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</si>
  <si>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</si>
  <si>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</si>
  <si>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</si>
  <si>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</si>
  <si>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</si>
  <si>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</si>
  <si>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</si>
  <si>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</si>
  <si>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</si>
  <si>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</si>
  <si>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</si>
  <si>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</si>
  <si>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</si>
  <si>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</si>
  <si>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</si>
  <si>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</si>
  <si>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</si>
  <si>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</si>
  <si>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</si>
  <si>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</si>
  <si>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</si>
  <si>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</si>
  <si>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</si>
  <si>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</si>
  <si>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</si>
  <si>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</si>
  <si>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</si>
  <si>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</si>
  <si>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</si>
  <si>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</si>
  <si>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</si>
  <si>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</si>
  <si>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</si>
  <si>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</si>
  <si>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</si>
  <si>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</si>
  <si>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</si>
  <si>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</si>
  <si>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</si>
  <si>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</si>
  <si>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</si>
  <si>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</si>
  <si>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</si>
  <si>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</si>
  <si>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</si>
  <si>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</si>
  <si>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</si>
  <si>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</si>
  <si>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</si>
  <si>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</si>
  <si>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</si>
  <si>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</si>
  <si>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</si>
  <si>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</si>
  <si>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</si>
  <si>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</si>
  <si>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</si>
  <si>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</si>
  <si>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</si>
  <si>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</si>
  <si>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</si>
  <si>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</si>
  <si>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</si>
  <si>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</si>
  <si>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</si>
  <si>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</si>
  <si>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</si>
  <si>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</si>
  <si>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</si>
  <si>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</si>
  <si>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</si>
  <si>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</si>
  <si>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</si>
  <si>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</si>
  <si>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</si>
  <si>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</si>
  <si>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</si>
  <si>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</si>
  <si>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</si>
  <si>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</si>
  <si>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</si>
  <si>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</si>
  <si>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</si>
  <si>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</si>
  <si>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</si>
  <si>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</si>
  <si>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</si>
  <si>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</si>
  <si>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</si>
  <si>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</si>
  <si>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</si>
  <si>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</si>
  <si>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</si>
  <si>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</si>
  <si>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</si>
  <si>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</si>
  <si>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</si>
  <si>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</si>
  <si>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</si>
  <si>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</si>
  <si>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</si>
  <si>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</si>
  <si>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</si>
  <si>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</si>
  <si>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</si>
  <si>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</si>
  <si>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</si>
  <si>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</si>
  <si>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</si>
  <si>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</si>
  <si>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</si>
  <si>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</si>
  <si>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</si>
  <si>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</si>
  <si>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</si>
  <si>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</si>
  <si>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</si>
  <si>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</si>
  <si>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</si>
  <si>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</si>
  <si>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</si>
  <si>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</si>
  <si>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</si>
  <si>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</si>
  <si>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</si>
  <si>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</si>
  <si>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</si>
  <si>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</si>
  <si>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</si>
  <si>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</si>
  <si>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</si>
  <si>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</si>
  <si>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</si>
  <si>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</si>
  <si>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</si>
  <si>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</si>
  <si>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</si>
  <si>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</si>
  <si>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</si>
  <si>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</si>
  <si>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</si>
  <si>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</si>
  <si>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</si>
  <si>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</si>
  <si>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</si>
  <si>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</si>
  <si>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</si>
  <si>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</si>
  <si>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</si>
  <si>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</si>
  <si>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</si>
  <si>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</si>
  <si>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</si>
  <si>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</si>
  <si>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</si>
  <si>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</si>
  <si>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</si>
  <si>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</si>
  <si>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</si>
  <si>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</si>
  <si>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</si>
  <si>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</si>
  <si>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</si>
  <si>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</si>
  <si>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</si>
  <si>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</si>
  <si>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</si>
  <si>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</si>
  <si>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</si>
  <si>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</si>
  <si>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</si>
  <si>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</si>
  <si>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</si>
  <si>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</si>
  <si>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</si>
  <si>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</si>
  <si>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</si>
  <si>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</si>
  <si>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</si>
  <si>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</si>
  <si>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</si>
  <si>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</si>
  <si>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</si>
  <si>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</si>
  <si>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</si>
  <si>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</si>
  <si>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</si>
  <si>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</si>
  <si>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</si>
  <si>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</si>
  <si>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</si>
  <si>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</si>
  <si>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</si>
  <si>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</si>
  <si>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</si>
  <si>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</si>
  <si>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</si>
  <si>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</si>
  <si>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</si>
  <si>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</si>
  <si>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</si>
  <si>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</si>
  <si>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</si>
  <si>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</si>
  <si>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</si>
  <si>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</si>
  <si>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</si>
  <si>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</si>
  <si>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</si>
  <si>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</si>
  <si>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</si>
  <si>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</si>
  <si>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</si>
  <si>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</si>
  <si>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</si>
  <si>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</si>
  <si>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</si>
  <si>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</si>
  <si>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</si>
  <si>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</si>
  <si>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</si>
  <si>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</si>
  <si>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</si>
  <si>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</si>
  <si>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</si>
  <si>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</si>
  <si>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</si>
  <si>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</si>
  <si>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</si>
  <si>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</si>
  <si>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</si>
  <si>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</si>
  <si>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</si>
  <si>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</si>
  <si>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</si>
  <si>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</si>
  <si>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</si>
  <si>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</si>
  <si>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</si>
  <si>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</si>
  <si>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</si>
  <si>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</si>
  <si>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</si>
  <si>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</si>
  <si>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</si>
  <si>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</si>
  <si>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</si>
  <si>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</si>
  <si>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</si>
  <si>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</si>
  <si>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</si>
  <si>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</si>
  <si>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</si>
  <si>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</si>
  <si>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</si>
  <si>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</si>
  <si>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</si>
  <si>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</si>
  <si>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</si>
  <si>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</si>
  <si>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</si>
  <si>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</si>
  <si>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</si>
  <si>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</si>
  <si>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</si>
  <si>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</si>
  <si>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</si>
  <si>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</si>
  <si>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</si>
  <si>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</si>
  <si>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</si>
  <si>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</si>
  <si>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</si>
  <si>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</si>
  <si>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</si>
  <si>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</si>
  <si>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</si>
  <si>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</si>
  <si>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</si>
  <si>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</si>
  <si>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</si>
  <si>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</si>
  <si>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</si>
  <si>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</si>
  <si>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</si>
  <si>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</si>
  <si>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</si>
  <si>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</si>
  <si>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</si>
  <si>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</si>
  <si>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</si>
  <si>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</si>
  <si>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</si>
  <si>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</si>
  <si>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</si>
  <si>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</si>
  <si>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</si>
  <si>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</si>
  <si>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</si>
  <si>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</si>
  <si>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</si>
  <si>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</si>
  <si>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</si>
  <si>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</si>
  <si>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</si>
  <si>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</si>
  <si>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</si>
  <si>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</si>
  <si>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</si>
  <si>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</si>
  <si>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</si>
  <si>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</si>
  <si>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</si>
  <si>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</si>
  <si>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</si>
  <si>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</si>
  <si>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</si>
  <si>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</si>
  <si>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</si>
  <si>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</si>
  <si>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</si>
  <si>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</si>
  <si>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</si>
  <si>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</si>
  <si>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</si>
  <si>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</si>
  <si>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</si>
  <si>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</si>
  <si>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</si>
  <si>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</si>
  <si>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</si>
  <si>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</si>
  <si>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</si>
  <si>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</si>
  <si>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</si>
  <si>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</si>
  <si>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</si>
  <si>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</si>
  <si>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</si>
  <si>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</si>
  <si>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</si>
  <si>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</si>
  <si>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</si>
  <si>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</si>
  <si>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</si>
  <si>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</si>
  <si>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</si>
  <si>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</si>
  <si>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</si>
  <si>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</si>
  <si>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</si>
  <si>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</si>
  <si>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</si>
  <si>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</si>
  <si>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</si>
  <si>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</si>
  <si>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</si>
  <si>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</si>
  <si>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</si>
  <si>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</si>
  <si>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</si>
  <si>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</si>
  <si>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</si>
  <si>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</si>
  <si>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</si>
  <si>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</si>
  <si>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</si>
  <si>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</si>
  <si>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</si>
  <si>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</si>
  <si>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</si>
  <si>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</si>
  <si>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</si>
  <si>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</si>
  <si>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</si>
  <si>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</si>
  <si>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</si>
  <si>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</si>
  <si>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</si>
  <si>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</si>
  <si>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</si>
  <si>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</si>
  <si>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</si>
  <si>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</si>
  <si>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</si>
  <si>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</si>
  <si>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</si>
  <si>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</si>
  <si>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</si>
  <si>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</si>
  <si>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</si>
  <si>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</si>
  <si>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</si>
  <si>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</si>
  <si>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</si>
  <si>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</si>
  <si>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</si>
  <si>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</si>
  <si>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</si>
  <si>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</si>
  <si>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</si>
  <si>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</si>
  <si>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</si>
  <si>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</si>
  <si>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</si>
  <si>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</si>
  <si>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</si>
  <si>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</si>
  <si>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</si>
  <si>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</si>
  <si>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</si>
  <si>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</si>
  <si>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</si>
  <si>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</si>
  <si>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</si>
  <si>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</si>
  <si>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</si>
  <si>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</si>
  <si>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</si>
  <si>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</si>
  <si>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</si>
  <si>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</si>
  <si>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</si>
  <si>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</si>
  <si>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</si>
  <si>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</si>
  <si>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</si>
  <si>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</si>
  <si>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</si>
  <si>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</si>
  <si>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</si>
  <si>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</si>
  <si>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</si>
  <si>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</si>
  <si>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</si>
  <si>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</si>
  <si>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</si>
  <si>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</si>
  <si>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</si>
  <si>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</si>
  <si>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</si>
  <si>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</si>
  <si>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</si>
  <si>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</si>
  <si>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</si>
  <si>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</si>
  <si>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</si>
  <si>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</si>
  <si>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</si>
  <si>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</si>
  <si>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</si>
  <si>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</si>
  <si>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</si>
  <si>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</si>
  <si>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</si>
  <si>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</si>
  <si>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</si>
  <si>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</si>
  <si>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</si>
  <si>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</si>
  <si>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</si>
  <si>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</si>
  <si>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</si>
  <si>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</si>
  <si>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</si>
  <si>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</si>
  <si>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</si>
  <si>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</si>
  <si>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</si>
  <si>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</si>
  <si>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</si>
  <si>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</si>
  <si>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</si>
  <si>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</si>
  <si>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</si>
  <si>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</si>
  <si>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</si>
  <si>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</si>
  <si>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</si>
  <si>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</si>
  <si>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</si>
  <si>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</si>
  <si>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</si>
  <si>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</si>
  <si>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</si>
  <si>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</si>
  <si>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</si>
  <si>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</si>
  <si>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</si>
  <si>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</si>
  <si>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</si>
  <si>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</si>
  <si>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</si>
  <si>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</si>
  <si>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</si>
  <si>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</si>
  <si>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</si>
  <si>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</si>
  <si>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</si>
  <si>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</si>
  <si>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</si>
  <si>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</si>
  <si>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</si>
  <si>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</si>
  <si>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</si>
  <si>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</si>
  <si>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</si>
  <si>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</si>
  <si>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</si>
  <si>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</si>
  <si>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</si>
  <si>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</si>
  <si>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</si>
  <si>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</si>
  <si>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</si>
  <si>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</si>
  <si>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</si>
  <si>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</si>
  <si>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</si>
  <si>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</si>
  <si>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</si>
  <si>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</si>
  <si>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</si>
  <si>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</si>
  <si>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</si>
  <si>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</si>
  <si>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</si>
  <si>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</si>
  <si>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</si>
  <si>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</si>
  <si>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</si>
  <si>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</si>
  <si>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</si>
  <si>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</si>
  <si>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</si>
  <si>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</si>
  <si>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</si>
  <si>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</si>
  <si>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</si>
  <si>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</si>
  <si>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</si>
  <si>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</si>
  <si>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</si>
  <si>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</si>
  <si>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</si>
  <si>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</si>
  <si>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</si>
  <si>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</si>
  <si>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</si>
  <si>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</si>
  <si>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</si>
  <si>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</si>
  <si>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</si>
  <si>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</si>
  <si>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</si>
  <si>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</si>
  <si>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</si>
  <si>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</si>
  <si>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</si>
  <si>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</si>
  <si>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</si>
  <si>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</si>
  <si>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</si>
  <si>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</si>
  <si>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</si>
  <si>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</si>
  <si>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</si>
  <si>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</si>
  <si>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</si>
  <si>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</si>
  <si>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</si>
  <si>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</si>
  <si>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</si>
  <si>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</si>
  <si>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</si>
  <si>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</si>
  <si>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</si>
  <si>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</si>
  <si>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</si>
  <si>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</si>
  <si>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</si>
  <si>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</si>
  <si>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</si>
  <si>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</si>
  <si>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</si>
  <si>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</si>
  <si>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</si>
  <si>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</si>
  <si>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</si>
  <si>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</si>
  <si>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</si>
  <si>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</si>
  <si>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</si>
  <si>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</si>
  <si>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</si>
  <si>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</si>
  <si>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</si>
  <si>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</si>
  <si>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</si>
  <si>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</si>
  <si>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</si>
  <si>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</si>
  <si>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</si>
  <si>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</si>
  <si>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</si>
  <si>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</si>
  <si>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</si>
  <si>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</si>
  <si>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</si>
  <si>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</si>
  <si>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</si>
  <si>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</si>
  <si>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</si>
  <si>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</si>
  <si>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</si>
  <si>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</si>
  <si>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</si>
  <si>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</si>
  <si>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</si>
  <si>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</si>
  <si>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</si>
  <si>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</si>
  <si>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</si>
  <si>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</si>
  <si>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</si>
  <si>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</si>
  <si>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</si>
  <si>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</si>
  <si>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</si>
  <si>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</si>
  <si>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</si>
  <si>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</si>
  <si>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</si>
  <si>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</si>
  <si>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</si>
  <si>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</si>
  <si>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</si>
  <si>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</si>
  <si>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</si>
  <si>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</si>
  <si>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</si>
  <si>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</si>
  <si>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</si>
  <si>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</si>
  <si>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</si>
  <si>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</si>
  <si>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</si>
  <si>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</si>
  <si>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</si>
  <si>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</si>
  <si>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</si>
  <si>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</si>
  <si>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</si>
  <si>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</si>
  <si>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</si>
  <si>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</si>
  <si>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</si>
  <si>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</si>
  <si>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</si>
  <si>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</si>
  <si>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</si>
  <si>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</si>
  <si>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</si>
  <si>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</si>
  <si>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</si>
  <si>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</si>
  <si>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</si>
  <si>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</si>
  <si>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</si>
  <si>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</si>
  <si>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</si>
  <si>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</si>
  <si>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</si>
  <si>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</si>
  <si>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</si>
  <si>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</si>
  <si>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</si>
  <si>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</si>
  <si>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</si>
  <si>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</si>
  <si>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</si>
  <si>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</si>
  <si>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</si>
  <si>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</si>
  <si>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</si>
  <si>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</si>
  <si>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</si>
  <si>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</si>
  <si>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</si>
  <si>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</si>
  <si>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</si>
  <si>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</si>
  <si>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</si>
  <si>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</si>
  <si>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</si>
  <si>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</si>
  <si>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</si>
  <si>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</si>
  <si>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</si>
  <si>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</si>
  <si>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</si>
  <si>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</si>
  <si>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</si>
  <si>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</si>
  <si>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</si>
  <si>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</si>
  <si>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</si>
  <si>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</si>
  <si>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</si>
  <si>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</si>
  <si>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</si>
  <si>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</si>
  <si>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</si>
  <si>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</si>
  <si>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</si>
  <si>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</si>
  <si>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</si>
  <si>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</si>
  <si>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</si>
  <si>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</si>
  <si>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</si>
  <si>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</si>
  <si>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</si>
  <si>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</si>
  <si>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</si>
  <si>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</si>
  <si>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</si>
  <si>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</si>
  <si>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</si>
  <si>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</si>
  <si>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</si>
  <si>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</si>
  <si>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</si>
  <si>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</si>
  <si>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</si>
  <si>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</si>
  <si>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</si>
  <si>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</si>
  <si>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</si>
  <si>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</si>
  <si>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</si>
  <si>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</si>
  <si>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</si>
  <si>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</si>
  <si>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</si>
  <si>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</si>
  <si>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</si>
  <si>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</si>
  <si>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</si>
  <si>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</si>
  <si>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</si>
  <si>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</si>
  <si>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</si>
  <si>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</si>
  <si>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</si>
  <si>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</si>
  <si>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</si>
  <si>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</si>
  <si>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</si>
  <si>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</si>
  <si>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</si>
  <si>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</si>
  <si>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</si>
  <si>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</si>
  <si>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</si>
  <si>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</si>
  <si>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</si>
  <si>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</si>
  <si>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</si>
  <si>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</si>
  <si>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</si>
  <si>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</si>
  <si>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</si>
  <si>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</si>
  <si>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</si>
  <si>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</si>
  <si>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</si>
  <si>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</si>
  <si>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</si>
  <si>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</si>
  <si>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</si>
  <si>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</si>
  <si>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</si>
  <si>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</si>
  <si>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</si>
  <si>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</si>
  <si>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</si>
  <si>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</si>
  <si>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</si>
  <si>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</si>
  <si>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</si>
  <si>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</si>
  <si>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</si>
  <si>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</si>
  <si>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</si>
  <si>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</si>
  <si>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</si>
  <si>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</si>
  <si>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</si>
  <si>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</si>
  <si>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</si>
  <si>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</si>
  <si>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</si>
  <si>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</si>
  <si>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</si>
  <si>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</si>
  <si>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</si>
  <si>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</si>
  <si>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</si>
  <si>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</si>
  <si>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</si>
  <si>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</si>
  <si>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</si>
  <si>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</si>
  <si>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</si>
  <si>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</si>
  <si>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</si>
  <si>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</si>
  <si>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</si>
  <si>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</si>
  <si>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</si>
  <si>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</si>
  <si>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</si>
  <si>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</si>
  <si>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</si>
  <si>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</si>
  <si>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</si>
  <si>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</si>
  <si>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</si>
  <si>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</si>
  <si>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</si>
  <si>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</si>
  <si>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</si>
  <si>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</si>
  <si>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</si>
  <si>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</si>
  <si>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</si>
  <si>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</si>
  <si>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</si>
  <si>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</si>
  <si>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</si>
  <si>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</si>
  <si>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</si>
  <si>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</si>
  <si>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</si>
  <si>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</si>
  <si>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</si>
  <si>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</si>
  <si>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</si>
  <si>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</si>
  <si>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</si>
  <si>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</si>
  <si>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</si>
  <si>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</si>
  <si>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</si>
  <si>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</si>
  <si>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</si>
  <si>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</si>
  <si>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</si>
  <si>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</si>
  <si>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</si>
  <si>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</si>
  <si>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</si>
  <si>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</si>
  <si>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</si>
  <si>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</si>
  <si>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</si>
  <si>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</si>
  <si>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</si>
  <si>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</si>
  <si>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</si>
  <si>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</si>
  <si>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</si>
  <si>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</si>
  <si>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</si>
  <si>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</si>
  <si>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</si>
  <si>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</si>
  <si>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</si>
  <si>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</si>
  <si>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</si>
  <si>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</si>
  <si>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</si>
  <si>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</si>
  <si>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</si>
  <si>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</si>
  <si>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</si>
  <si>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</si>
  <si>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</si>
  <si>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</si>
  <si>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</si>
  <si>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</si>
  <si>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</si>
  <si>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</si>
  <si>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</si>
  <si>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</si>
  <si>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</si>
  <si>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</si>
  <si>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</si>
  <si>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</si>
  <si>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</si>
  <si>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</si>
  <si>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</si>
  <si>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</si>
  <si>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</si>
  <si>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</si>
  <si>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</si>
  <si>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</si>
  <si>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</si>
  <si>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</si>
  <si>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</si>
  <si>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</si>
  <si>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</si>
  <si>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</si>
  <si>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</si>
  <si>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</si>
  <si>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</si>
  <si>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</si>
  <si>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</si>
  <si>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</si>
  <si>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</si>
  <si>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</si>
  <si>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</si>
  <si>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</si>
  <si>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</si>
  <si>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</si>
  <si>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</si>
  <si>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</si>
  <si>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</si>
  <si>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</si>
  <si>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</si>
  <si>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</si>
  <si>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</si>
  <si>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</si>
  <si>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</si>
  <si>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</si>
  <si>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</si>
  <si>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</si>
  <si>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</si>
  <si>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</si>
  <si>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</si>
  <si>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</si>
  <si>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</si>
  <si>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</si>
  <si>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</si>
  <si>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</si>
  <si>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</si>
  <si>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</si>
  <si>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</si>
  <si>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</si>
  <si>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</si>
  <si>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</si>
  <si>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</si>
  <si>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</si>
  <si>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</si>
  <si>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</si>
  <si>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</si>
  <si>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</si>
  <si>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</si>
  <si>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</si>
  <si>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</si>
  <si>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</si>
  <si>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</si>
  <si>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</si>
  <si>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</si>
  <si>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</si>
  <si>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</si>
  <si>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</si>
  <si>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</si>
  <si>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</si>
  <si>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</si>
  <si>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</si>
  <si>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</si>
  <si>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</si>
  <si>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</si>
  <si>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</si>
  <si>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</si>
  <si>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</si>
  <si>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</si>
  <si>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</si>
  <si>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</si>
  <si>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</si>
  <si>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</si>
  <si>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</si>
  <si>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</si>
  <si>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</si>
  <si>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</si>
  <si>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</si>
  <si>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</si>
  <si>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</si>
  <si>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</si>
  <si>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</si>
  <si>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</si>
  <si>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</si>
  <si>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</si>
  <si>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</si>
  <si>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</si>
  <si>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</si>
  <si>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</si>
  <si>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</si>
  <si>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</si>
  <si>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</si>
  <si>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</si>
  <si>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</si>
  <si>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</si>
  <si>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</si>
  <si>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</si>
  <si>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</si>
  <si>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</si>
  <si>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</si>
  <si>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</si>
  <si>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</si>
  <si>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</si>
  <si>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</si>
  <si>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</si>
  <si>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</si>
  <si>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</si>
  <si>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</si>
  <si>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</si>
  <si>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</si>
  <si>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</si>
  <si>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</si>
  <si>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</si>
  <si>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</si>
  <si>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</si>
  <si>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</si>
  <si>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</si>
  <si>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</si>
  <si>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</si>
  <si>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</si>
  <si>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</si>
  <si>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</si>
  <si>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</si>
  <si>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</si>
  <si>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</si>
  <si>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</si>
  <si>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</si>
  <si>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</si>
  <si>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</si>
  <si>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</si>
  <si>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</si>
  <si>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</si>
  <si>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</si>
  <si>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</si>
  <si>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</si>
  <si>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</si>
  <si>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</si>
  <si>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</si>
  <si>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</si>
  <si>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</si>
  <si>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</si>
  <si>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</si>
  <si>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</si>
  <si>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</si>
  <si>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</si>
  <si>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</si>
  <si>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</si>
  <si>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</si>
  <si>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</si>
  <si>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</si>
  <si>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</si>
  <si>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</si>
  <si>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</si>
  <si>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</si>
  <si>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</si>
  <si>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</si>
  <si>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</si>
  <si>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</si>
  <si>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</si>
  <si>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</si>
  <si>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</si>
  <si>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</si>
  <si>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</si>
  <si>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</si>
  <si>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</si>
  <si>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</si>
  <si>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</si>
  <si>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</si>
  <si>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</si>
  <si>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</si>
  <si>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</si>
  <si>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</si>
  <si>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</si>
  <si>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</si>
  <si>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</si>
  <si>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</si>
  <si>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</si>
  <si>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</si>
  <si>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</si>
  <si>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</si>
  <si>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</si>
  <si>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</si>
  <si>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</si>
  <si>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</si>
  <si>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</si>
  <si>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</si>
  <si>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</si>
  <si>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</si>
  <si>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</si>
  <si>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</si>
  <si>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</si>
  <si>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</si>
  <si>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</si>
  <si>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</si>
  <si>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</si>
  <si>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</si>
  <si>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</si>
  <si>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</si>
  <si>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</si>
  <si>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</si>
  <si>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</si>
  <si>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</si>
  <si>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</si>
  <si>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</si>
  <si>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</si>
  <si>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</si>
  <si>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</si>
  <si>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</si>
  <si>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</si>
  <si>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</si>
  <si>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</si>
  <si>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</si>
  <si>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</si>
  <si>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</si>
  <si>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</si>
  <si>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</si>
  <si>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</si>
  <si>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</si>
  <si>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</si>
  <si>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</si>
  <si>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</si>
  <si>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</si>
  <si>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</si>
  <si>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</si>
  <si>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</si>
  <si>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</si>
  <si>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</si>
  <si>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</si>
  <si>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</si>
  <si>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</si>
  <si>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</si>
  <si>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</si>
  <si>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</si>
  <si>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</si>
  <si>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</si>
  <si>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</si>
  <si>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</si>
  <si>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</si>
  <si>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</si>
  <si>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</si>
  <si>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</si>
  <si>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</si>
  <si>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</si>
  <si>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</si>
  <si>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</si>
  <si>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</si>
  <si>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</si>
  <si>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</si>
  <si>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</si>
  <si>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</si>
  <si>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</si>
  <si>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</si>
  <si>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</si>
  <si>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</si>
  <si>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</si>
  <si>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</si>
  <si>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</si>
  <si>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</si>
  <si>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</si>
  <si>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</si>
  <si>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</si>
  <si>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</si>
  <si>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</si>
  <si>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</si>
  <si>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</si>
  <si>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</si>
  <si>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</si>
  <si>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</si>
  <si>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</si>
  <si>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</si>
  <si>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</si>
  <si>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</si>
  <si>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</si>
  <si>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</si>
  <si>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</si>
  <si>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</si>
  <si>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</si>
  <si>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</si>
  <si>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</si>
  <si>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</si>
  <si>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</si>
  <si>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</si>
  <si>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</si>
  <si>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</si>
  <si>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</si>
  <si>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</si>
  <si>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</si>
  <si>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</si>
  <si>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</si>
  <si>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</si>
  <si>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</si>
  <si>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</si>
  <si>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</si>
  <si>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</si>
  <si>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</si>
  <si>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</si>
  <si>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</si>
  <si>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</si>
  <si>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</si>
  <si>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</si>
  <si>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</si>
  <si>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</si>
  <si>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</si>
  <si>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</si>
  <si>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</si>
  <si>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</si>
  <si>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</si>
  <si>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</si>
  <si>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</si>
  <si>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</si>
  <si>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</si>
  <si>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</si>
  <si>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</si>
  <si>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</si>
  <si>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</si>
  <si>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</si>
  <si>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</si>
  <si>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</si>
  <si>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</si>
  <si>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</si>
  <si>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</si>
  <si>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</si>
  <si>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</si>
  <si>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</si>
  <si>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</si>
  <si>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</si>
  <si>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</si>
  <si>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</si>
  <si>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</si>
  <si>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</si>
  <si>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</si>
  <si>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</si>
  <si>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</si>
  <si>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</si>
  <si>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</si>
  <si>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</si>
  <si>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</si>
  <si>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</si>
  <si>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</si>
  <si>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</si>
  <si>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</si>
  <si>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</si>
  <si>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</si>
  <si>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</si>
  <si>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</si>
  <si>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</si>
  <si>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</si>
  <si>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</si>
  <si>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</si>
  <si>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</si>
  <si>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</si>
  <si>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</si>
  <si>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</si>
  <si>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</si>
  <si>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</si>
  <si>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</si>
  <si>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</si>
  <si>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</si>
  <si>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</si>
  <si>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</si>
  <si>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</si>
  <si>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</si>
  <si>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</si>
  <si>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</si>
  <si>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</si>
  <si>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</si>
  <si>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</si>
  <si>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</si>
  <si>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</si>
  <si>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</si>
  <si>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</si>
  <si>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</si>
  <si>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</si>
  <si>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</si>
  <si>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</si>
  <si>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</si>
  <si>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</si>
  <si>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</si>
  <si>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</si>
  <si>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</si>
  <si>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</si>
  <si>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</si>
  <si>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</si>
  <si>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</si>
  <si>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</si>
  <si>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</si>
  <si>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</si>
  <si>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</si>
  <si>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</si>
  <si>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</si>
  <si>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</si>
  <si>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</si>
  <si>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</si>
  <si>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</si>
  <si>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</si>
  <si>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</si>
  <si>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</si>
  <si>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</si>
  <si>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</si>
  <si>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</si>
  <si>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</si>
  <si>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</si>
  <si>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</si>
  <si>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</si>
  <si>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</si>
  <si>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</si>
  <si>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</si>
  <si>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</si>
  <si>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</si>
  <si>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</si>
  <si>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</si>
  <si>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</si>
  <si>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</si>
  <si>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</si>
  <si>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</si>
  <si>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</si>
  <si>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</si>
  <si>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</si>
  <si>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</si>
  <si>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</si>
  <si>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</si>
  <si>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</si>
  <si>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</si>
  <si>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</si>
  <si>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</si>
  <si>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</si>
  <si>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</si>
  <si>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</si>
  <si>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</si>
  <si>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</si>
  <si>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</si>
  <si>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</si>
  <si>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</si>
  <si>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</si>
  <si>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</si>
  <si>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</si>
  <si>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</si>
  <si>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</si>
  <si>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</si>
  <si>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</si>
  <si>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</si>
  <si>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</si>
  <si>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</si>
  <si>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</si>
  <si>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</si>
  <si>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</si>
  <si>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</si>
  <si>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</si>
  <si>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</si>
  <si>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</si>
  <si>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</si>
  <si>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</si>
  <si>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</si>
  <si>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</si>
  <si>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</si>
  <si>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</si>
  <si>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</si>
  <si>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</si>
  <si>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</si>
  <si>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</si>
  <si>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</si>
  <si>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</si>
  <si>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</si>
  <si>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</si>
  <si>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</si>
  <si>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</si>
  <si>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</si>
  <si>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</si>
  <si>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</si>
  <si>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</si>
  <si>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</si>
  <si>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</si>
  <si>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</si>
  <si>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</si>
  <si>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</si>
  <si>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</si>
  <si>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</si>
  <si>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</si>
  <si>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</si>
  <si>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</si>
  <si>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</si>
  <si>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</si>
  <si>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</si>
  <si>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</si>
  <si>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</si>
  <si>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</si>
  <si>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</si>
  <si>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</si>
  <si>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</si>
  <si>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</si>
  <si>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</si>
  <si>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</si>
  <si>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</si>
  <si>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</si>
  <si>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</si>
  <si>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</si>
  <si>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</si>
  <si>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</si>
  <si>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</si>
  <si>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</si>
  <si>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</si>
  <si>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</si>
  <si>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</si>
  <si>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</si>
  <si>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</si>
  <si>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</si>
  <si>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</si>
  <si>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</si>
  <si>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</si>
  <si>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</si>
  <si>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</si>
  <si>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</si>
  <si>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</si>
  <si>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</si>
  <si>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</si>
  <si>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</si>
  <si>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</si>
  <si>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</si>
  <si>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</si>
  <si>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</si>
  <si>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</si>
  <si>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</si>
  <si>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</si>
  <si>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</si>
  <si>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</si>
  <si>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</si>
  <si>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</si>
  <si>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</si>
  <si>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</si>
  <si>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</si>
  <si>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</si>
  <si>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</si>
  <si>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</si>
  <si>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</si>
  <si>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</si>
  <si>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</si>
  <si>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</si>
  <si>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</si>
  <si>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</si>
  <si>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</si>
  <si>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</si>
  <si>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</si>
  <si>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</si>
  <si>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</si>
  <si>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</si>
  <si>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</si>
  <si>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</si>
  <si>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</si>
  <si>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</si>
  <si>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</si>
  <si>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</si>
  <si>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</si>
  <si>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</si>
  <si>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</si>
  <si>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</si>
  <si>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</si>
  <si>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</si>
  <si>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</si>
  <si>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</si>
  <si>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</si>
  <si>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</si>
  <si>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</si>
  <si>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</si>
  <si>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</si>
  <si>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</si>
  <si>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</si>
  <si>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</si>
  <si>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</si>
  <si>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</si>
  <si>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</si>
  <si>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</si>
  <si>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</si>
  <si>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</si>
  <si>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</si>
  <si>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</si>
  <si>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</si>
  <si>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</si>
  <si>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</si>
  <si>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</si>
  <si>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</si>
  <si>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</si>
  <si>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</si>
  <si>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</si>
  <si>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</si>
  <si>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</si>
  <si>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</si>
  <si>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</si>
  <si>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</si>
  <si>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</si>
  <si>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</si>
  <si>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</si>
  <si>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</si>
  <si>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</si>
  <si>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</si>
  <si>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</si>
  <si>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</si>
  <si>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</si>
  <si>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</si>
  <si>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</si>
  <si>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</si>
  <si>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</si>
  <si>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</si>
  <si>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</si>
  <si>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</si>
  <si>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</si>
  <si>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</si>
  <si>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</si>
  <si>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</si>
  <si>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</si>
  <si>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</si>
  <si>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</si>
  <si>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</si>
  <si>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</si>
  <si>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</si>
  <si>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</si>
  <si>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</si>
  <si>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</si>
  <si>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</si>
  <si>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</si>
  <si>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</si>
  <si>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</si>
  <si>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</si>
  <si>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</si>
  <si>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</si>
  <si>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</si>
  <si>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</si>
  <si>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</si>
  <si>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</si>
  <si>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</si>
  <si>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</si>
  <si>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</si>
  <si>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</si>
  <si>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</si>
  <si>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</si>
  <si>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</si>
  <si>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</si>
  <si>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</si>
  <si>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</si>
  <si>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</si>
  <si>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</si>
  <si>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</si>
  <si>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</si>
  <si>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</si>
  <si>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</si>
  <si>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</si>
  <si>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</si>
  <si>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</si>
  <si>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</si>
  <si>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</si>
  <si>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</si>
  <si>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</si>
  <si>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</si>
  <si>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</si>
  <si>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</si>
  <si>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</si>
  <si>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</si>
  <si>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</si>
  <si>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</si>
  <si>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</si>
  <si>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</si>
  <si>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</si>
  <si>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</si>
  <si>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</si>
  <si>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</si>
  <si>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</si>
  <si>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</si>
  <si>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</si>
  <si>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</si>
  <si>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</si>
  <si>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</si>
  <si>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</si>
  <si>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</si>
  <si>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</si>
  <si>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</si>
  <si>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</si>
  <si>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</si>
  <si>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</si>
  <si>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</si>
  <si>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</si>
  <si>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</si>
  <si>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</si>
  <si>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</si>
  <si>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</si>
  <si>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</si>
  <si>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</si>
  <si>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</si>
  <si>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</si>
  <si>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</si>
  <si>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</si>
  <si>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</si>
  <si>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</si>
  <si>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</si>
  <si>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</si>
  <si>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</si>
  <si>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</si>
  <si>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</si>
  <si>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</si>
  <si>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</si>
  <si>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</si>
  <si>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</si>
  <si>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</si>
  <si>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</si>
  <si>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</si>
  <si>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</si>
  <si>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</si>
  <si>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</si>
  <si>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</si>
  <si>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</si>
  <si>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</si>
  <si>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</si>
  <si>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</si>
  <si>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</si>
  <si>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</si>
  <si>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</si>
  <si>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</si>
  <si>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</si>
  <si>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</si>
  <si>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</si>
  <si>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</si>
  <si>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</si>
  <si>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</si>
  <si>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</si>
  <si>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</si>
  <si>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</si>
  <si>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</si>
  <si>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</si>
  <si>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</si>
  <si>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</si>
  <si>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</si>
  <si>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</si>
  <si>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</si>
  <si>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</si>
  <si>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</si>
  <si>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</si>
  <si>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</si>
  <si>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</si>
  <si>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</si>
  <si>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</si>
  <si>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</si>
  <si>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</si>
  <si>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</si>
  <si>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</si>
  <si>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</si>
  <si>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</si>
  <si>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</si>
  <si>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</si>
  <si>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</si>
  <si>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</si>
  <si>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</si>
  <si>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</si>
  <si>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</si>
  <si>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</si>
  <si>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</si>
  <si>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</si>
  <si>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</si>
  <si>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</si>
  <si>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</si>
  <si>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</si>
  <si>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</si>
  <si>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</si>
  <si>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</si>
  <si>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</si>
  <si>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</si>
  <si>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</si>
  <si>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</si>
  <si>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</si>
  <si>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</si>
  <si>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</si>
  <si>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</si>
  <si>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</si>
  <si>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</si>
  <si>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</si>
  <si>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</si>
  <si>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</si>
  <si>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</si>
  <si>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</si>
  <si>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</si>
  <si>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</si>
  <si>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</si>
  <si>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</si>
  <si>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</si>
  <si>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</si>
  <si>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</si>
  <si>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</si>
  <si>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</si>
  <si>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</si>
  <si>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</si>
  <si>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</si>
  <si>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</si>
  <si>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</si>
  <si>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</si>
  <si>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</si>
  <si>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</si>
  <si>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</si>
  <si>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</si>
  <si>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</si>
  <si>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</si>
  <si>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</si>
  <si>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</si>
  <si>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</si>
  <si>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</si>
  <si>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</si>
  <si>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</si>
  <si>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</si>
  <si>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</si>
  <si>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</si>
  <si>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</si>
  <si>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</si>
  <si>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</si>
  <si>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</si>
  <si>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</si>
  <si>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</si>
  <si>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</si>
  <si>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</si>
  <si>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</si>
  <si>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</si>
  <si>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</si>
  <si>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</si>
  <si>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</si>
  <si>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</si>
  <si>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</si>
  <si>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</si>
  <si>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</si>
  <si>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</si>
  <si>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</si>
  <si>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</si>
  <si>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</si>
  <si>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</si>
  <si>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</si>
  <si>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</si>
  <si>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</si>
  <si>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</si>
  <si>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</si>
  <si>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</si>
  <si>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</si>
  <si>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</si>
  <si>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</si>
  <si>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</si>
  <si>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</si>
  <si>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</si>
  <si>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</si>
  <si>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</si>
  <si>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</si>
  <si>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</si>
  <si>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</si>
  <si>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</si>
  <si>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</si>
  <si>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</si>
  <si>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</si>
  <si>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</si>
  <si>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</si>
  <si>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</si>
  <si>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</si>
  <si>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</si>
  <si>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</si>
  <si>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</si>
  <si>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</si>
  <si>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</si>
  <si>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</si>
  <si>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</si>
  <si>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</si>
  <si>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</si>
  <si>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</si>
  <si>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</si>
  <si>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</si>
  <si>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</si>
  <si>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</si>
  <si>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</si>
  <si>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</si>
  <si>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</si>
  <si>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</si>
  <si>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</si>
  <si>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</si>
  <si>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</si>
  <si>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</si>
  <si>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</si>
  <si>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</si>
  <si>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</si>
  <si>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</si>
  <si>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</si>
  <si>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</si>
  <si>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</si>
  <si>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</si>
  <si>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</si>
  <si>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</si>
  <si>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</si>
  <si>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</si>
  <si>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</si>
  <si>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</si>
  <si>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</si>
  <si>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</si>
  <si>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</si>
  <si>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</si>
  <si>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</si>
  <si>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</si>
  <si>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</si>
  <si>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</si>
  <si>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</si>
  <si>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</si>
  <si>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</si>
  <si>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</si>
  <si>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</si>
  <si>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</si>
  <si>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</si>
  <si>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</si>
  <si>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</si>
  <si>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</si>
  <si>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</si>
  <si>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</si>
  <si>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</si>
  <si>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</si>
  <si>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</si>
  <si>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</si>
  <si>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</si>
  <si>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</si>
  <si>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</si>
  <si>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</si>
  <si>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</si>
  <si>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</si>
  <si>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</si>
  <si>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</si>
  <si>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</si>
  <si>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</si>
  <si>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</si>
  <si>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</si>
  <si>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</si>
  <si>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</si>
  <si>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</si>
  <si>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</si>
  <si>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</si>
  <si>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</si>
  <si>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</si>
  <si>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</si>
  <si>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</si>
  <si>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</si>
  <si>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</si>
  <si>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</si>
  <si>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</si>
  <si>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</si>
  <si>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</si>
  <si>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</si>
  <si>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</si>
  <si>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</si>
  <si>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</si>
  <si>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</si>
  <si>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</si>
  <si>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</si>
  <si>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</si>
  <si>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</si>
  <si>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</si>
  <si>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</si>
  <si>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</si>
  <si>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</si>
  <si>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</si>
  <si>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</si>
  <si>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</si>
  <si>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</si>
  <si>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</si>
  <si>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</si>
  <si>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</si>
  <si>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</si>
  <si>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</si>
  <si>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</si>
  <si>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</si>
  <si>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</si>
  <si>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</si>
  <si>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</si>
  <si>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</si>
  <si>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</si>
  <si>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</si>
  <si>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</si>
  <si>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</si>
  <si>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</si>
  <si>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</si>
  <si>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</si>
  <si>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</si>
  <si>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</si>
  <si>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</si>
  <si>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</si>
  <si>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</si>
  <si>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</si>
  <si>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</si>
  <si>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</si>
  <si>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</si>
  <si>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</si>
  <si>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</si>
  <si>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</si>
  <si>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</si>
  <si>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</si>
  <si>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</si>
  <si>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</si>
  <si>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</si>
  <si>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</si>
  <si>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</si>
  <si>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</si>
  <si>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</si>
  <si>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</si>
  <si>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</si>
  <si>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</si>
  <si>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</si>
  <si>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</si>
  <si>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</si>
  <si>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</si>
  <si>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</si>
  <si>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</si>
  <si>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</si>
  <si>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</si>
  <si>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</si>
  <si>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</si>
  <si>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</si>
  <si>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</si>
  <si>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</si>
  <si>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</si>
  <si>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</si>
  <si>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</si>
  <si>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</si>
  <si>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</si>
  <si>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</si>
  <si>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</si>
  <si>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</si>
  <si>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</si>
  <si>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</si>
  <si>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</si>
  <si>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</si>
  <si>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</si>
  <si>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</si>
  <si>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</si>
  <si>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</si>
  <si>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</si>
  <si>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</si>
  <si>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</si>
  <si>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</si>
  <si>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</si>
  <si>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</si>
  <si>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</si>
  <si>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</si>
  <si>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</si>
  <si>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</si>
  <si>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</si>
  <si>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</si>
  <si>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</si>
  <si>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</si>
  <si>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</si>
  <si>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</si>
  <si>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</si>
  <si>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</si>
  <si>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</si>
  <si>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</si>
  <si>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</si>
  <si>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</si>
  <si>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</si>
  <si>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</si>
  <si>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</si>
  <si>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</si>
  <si>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</si>
  <si>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</si>
  <si>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</si>
  <si>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</si>
  <si>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</si>
  <si>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</si>
  <si>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</si>
  <si>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</si>
  <si>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</si>
  <si>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</si>
  <si>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</si>
  <si>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</si>
  <si>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</si>
  <si>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</si>
  <si>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</si>
  <si>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</si>
  <si>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</si>
  <si>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</si>
  <si>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</si>
  <si>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</si>
  <si>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</si>
  <si>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</si>
  <si>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</si>
  <si>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</si>
  <si>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</si>
  <si>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</si>
  <si>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</si>
  <si>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</si>
  <si>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</si>
  <si>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</si>
  <si>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</si>
  <si>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</si>
  <si>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</si>
  <si>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</si>
  <si>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</si>
  <si>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</si>
  <si>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</si>
  <si>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</si>
  <si>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</si>
  <si>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</si>
  <si>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</si>
  <si>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</si>
  <si>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</si>
  <si>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</si>
  <si>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</si>
  <si>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</si>
  <si>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</si>
  <si>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</si>
  <si>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</si>
  <si>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</si>
  <si>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</si>
  <si>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</si>
  <si>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</si>
  <si>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</si>
  <si>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</si>
  <si>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</si>
  <si>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</si>
  <si>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</si>
  <si>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</si>
  <si>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</si>
  <si>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</si>
  <si>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</si>
  <si>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</si>
  <si>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</si>
  <si>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</si>
  <si>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</si>
  <si>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</si>
  <si>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</si>
  <si>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</si>
  <si>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</si>
  <si>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</si>
  <si>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</si>
  <si>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</si>
  <si>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</si>
  <si>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</si>
  <si>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</si>
  <si>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</si>
  <si>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</si>
  <si>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</si>
  <si>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</si>
  <si>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</si>
  <si>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</si>
  <si>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</si>
  <si>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</si>
  <si>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</si>
  <si>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</si>
  <si>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</si>
  <si>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</si>
  <si>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</si>
  <si>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</si>
  <si>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</si>
  <si>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</si>
  <si>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</si>
  <si>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</si>
  <si>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</si>
  <si>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</si>
  <si>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</si>
  <si>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</si>
  <si>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</si>
  <si>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</si>
  <si>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</si>
  <si>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</si>
  <si>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</si>
  <si>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</si>
  <si>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</si>
  <si>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</si>
  <si>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</si>
  <si>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</si>
  <si>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</si>
  <si>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</si>
  <si>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</si>
  <si>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</si>
  <si>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</si>
  <si>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</si>
  <si>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</si>
  <si>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</si>
  <si>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</si>
  <si>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</si>
  <si>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</si>
  <si>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</si>
  <si>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</si>
  <si>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</si>
  <si>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</si>
  <si>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</si>
  <si>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</si>
  <si>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</si>
  <si>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</si>
  <si>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</si>
  <si>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</si>
  <si>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</si>
  <si>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</si>
  <si>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</si>
  <si>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</si>
  <si>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</si>
  <si>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</si>
  <si>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</si>
  <si>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</si>
  <si>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</si>
  <si>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</si>
  <si>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</si>
  <si>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</si>
  <si>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</si>
  <si>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</si>
  <si>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</si>
  <si>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</si>
  <si>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</si>
  <si>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</si>
  <si>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</si>
  <si>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</si>
  <si>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</si>
  <si>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</si>
  <si>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</si>
  <si>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</si>
  <si>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</si>
  <si>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</si>
  <si>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</si>
  <si>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</si>
  <si>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</si>
  <si>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</si>
  <si>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</si>
  <si>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</si>
  <si>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</si>
  <si>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</si>
  <si>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</si>
  <si>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</si>
  <si>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</si>
  <si>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</si>
  <si>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</si>
  <si>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</si>
  <si>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</si>
  <si>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</si>
  <si>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</si>
  <si>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</si>
  <si>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</si>
  <si>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</si>
  <si>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</si>
  <si>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</si>
  <si>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</si>
  <si>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</si>
  <si>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</si>
  <si>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</si>
  <si>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</si>
  <si>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</si>
  <si>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</si>
  <si>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</si>
  <si>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</si>
  <si>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</si>
  <si>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</si>
  <si>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</si>
  <si>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</si>
  <si>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</si>
  <si>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</si>
  <si>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</si>
  <si>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</si>
  <si>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</si>
  <si>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</si>
  <si>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</si>
  <si>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</si>
  <si>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</si>
  <si>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</si>
  <si>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</si>
  <si>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</si>
  <si>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</si>
  <si>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</si>
  <si>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</si>
  <si>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</si>
  <si>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</si>
  <si>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</si>
  <si>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</si>
  <si>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</si>
  <si>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</si>
  <si>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</si>
  <si>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</si>
  <si>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</si>
  <si>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</si>
  <si>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</si>
  <si>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</si>
  <si>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</si>
  <si>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</si>
  <si>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</si>
  <si>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</si>
  <si>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</si>
  <si>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</si>
  <si>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</si>
  <si>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</si>
  <si>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</si>
  <si>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</si>
  <si>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</si>
  <si>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</si>
  <si>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</si>
  <si>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</si>
  <si>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</si>
  <si>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</si>
  <si>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</si>
  <si>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</si>
  <si>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</si>
  <si>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</si>
  <si>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</si>
  <si>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</si>
  <si>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</si>
  <si>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</si>
  <si>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</si>
  <si>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</si>
  <si>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</si>
  <si>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</si>
  <si>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</si>
  <si>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</si>
  <si>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</si>
  <si>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</si>
  <si>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</si>
  <si>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</si>
  <si>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</si>
  <si>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</si>
  <si>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</si>
  <si>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</si>
  <si>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</si>
  <si>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</si>
  <si>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</si>
  <si>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</si>
  <si>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</si>
  <si>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</si>
  <si>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</si>
  <si>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</si>
  <si>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</si>
  <si>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</si>
  <si>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</si>
  <si>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</si>
  <si>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</si>
  <si>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</si>
  <si>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</si>
  <si>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</si>
  <si>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</si>
  <si>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</si>
  <si>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</si>
  <si>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</si>
  <si>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</si>
  <si>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</si>
  <si>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</si>
  <si>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</si>
  <si>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</si>
  <si>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</si>
  <si>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</si>
  <si>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</si>
  <si>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</si>
  <si>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</si>
  <si>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</si>
  <si>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</si>
  <si>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</si>
  <si>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</si>
  <si>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</si>
  <si>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</si>
  <si>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</si>
  <si>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</si>
  <si>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</si>
  <si>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</si>
  <si>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</si>
  <si>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</si>
  <si>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</si>
  <si>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</si>
  <si>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</si>
  <si>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</si>
  <si>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</si>
  <si>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</si>
  <si>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</si>
  <si>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</si>
  <si>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</si>
  <si>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</si>
  <si>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</si>
  <si>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</si>
  <si>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</si>
  <si>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</si>
  <si>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</si>
  <si>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</si>
  <si>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</si>
  <si>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</si>
  <si>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</si>
  <si>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</si>
  <si>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</si>
  <si>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</si>
  <si>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</si>
  <si>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</si>
  <si>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</si>
  <si>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</si>
  <si>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</si>
  <si>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</si>
  <si>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</si>
  <si>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</si>
  <si>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</si>
  <si>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</si>
  <si>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</si>
  <si>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</si>
  <si>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</si>
  <si>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</si>
  <si>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</si>
  <si>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</si>
  <si>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</si>
  <si>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</si>
  <si>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</si>
  <si>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</si>
  <si>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</si>
  <si>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</si>
  <si>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</si>
  <si>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</si>
  <si>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</si>
  <si>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</si>
  <si>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</si>
  <si>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</si>
  <si>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</si>
  <si>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</si>
  <si>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</si>
  <si>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</si>
  <si>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</si>
  <si>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</si>
  <si>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</si>
  <si>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</si>
  <si>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</si>
  <si>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</si>
  <si>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</si>
  <si>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</si>
  <si>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</si>
  <si>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</si>
  <si>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</si>
  <si>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</si>
  <si>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</si>
  <si>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</si>
  <si>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</si>
  <si>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</si>
  <si>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</si>
  <si>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</si>
  <si>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</si>
  <si>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</si>
  <si>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</si>
  <si>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</si>
  <si>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</si>
  <si>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</si>
  <si>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</si>
  <si>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</si>
  <si>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</si>
  <si>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</si>
  <si>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</si>
  <si>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</si>
  <si>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</si>
  <si>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</si>
  <si>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</si>
  <si>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</si>
  <si>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</si>
  <si>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</si>
  <si>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</si>
  <si>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</si>
  <si>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</si>
  <si>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</si>
  <si>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</si>
  <si>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</si>
  <si>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</si>
  <si>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</si>
  <si>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</si>
  <si>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</si>
  <si>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</si>
  <si>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</si>
  <si>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</si>
  <si>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</si>
  <si>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</si>
  <si>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</si>
  <si>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</si>
  <si>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</si>
  <si>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</si>
  <si>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</si>
  <si>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</si>
  <si>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</si>
  <si>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</si>
  <si>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</si>
  <si>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</si>
  <si>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</si>
  <si>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</si>
  <si>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</si>
  <si>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</si>
  <si>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</si>
  <si>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</si>
  <si>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</si>
  <si>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</si>
  <si>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</si>
  <si>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</si>
  <si>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</si>
  <si>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</si>
  <si>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</si>
  <si>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</si>
  <si>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</si>
  <si>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</si>
  <si>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</si>
  <si>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</si>
  <si>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</si>
  <si>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</si>
  <si>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</si>
  <si>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</si>
  <si>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</si>
  <si>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</si>
  <si>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</si>
  <si>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</si>
  <si>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</si>
  <si>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</si>
  <si>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</si>
  <si>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</si>
  <si>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</si>
  <si>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</si>
  <si>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</si>
  <si>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</si>
  <si>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</si>
  <si>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</si>
  <si>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</si>
  <si>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</si>
  <si>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</si>
  <si>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</si>
  <si>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</si>
  <si>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</si>
  <si>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</si>
  <si>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</si>
  <si>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</si>
  <si>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</si>
  <si>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</si>
  <si>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</si>
  <si>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</si>
  <si>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</si>
  <si>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</si>
  <si>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</si>
  <si>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</si>
  <si>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</si>
  <si>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</si>
  <si>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</si>
  <si>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</si>
  <si>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</si>
  <si>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</si>
  <si>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</si>
  <si>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</si>
  <si>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</si>
  <si>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</si>
  <si>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</si>
  <si>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</si>
  <si>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</si>
  <si>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</si>
  <si>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</si>
  <si>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</si>
  <si>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</si>
  <si>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</si>
  <si>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</si>
  <si>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</si>
  <si>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</si>
  <si>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</si>
  <si>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</si>
  <si>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</si>
  <si>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</si>
  <si>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</si>
  <si>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</si>
  <si>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</si>
  <si>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</si>
  <si>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</si>
  <si>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</si>
  <si>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</si>
  <si>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</si>
  <si>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</si>
  <si>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</si>
  <si>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</si>
  <si>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</si>
  <si>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</si>
  <si>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</si>
  <si>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</si>
  <si>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</si>
  <si>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</si>
  <si>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</si>
  <si>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</si>
  <si>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</si>
  <si>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</si>
  <si>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</si>
  <si>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</si>
  <si>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</si>
  <si>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</si>
  <si>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</si>
  <si>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</si>
  <si>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</si>
  <si>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</si>
  <si>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</si>
  <si>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</si>
  <si>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</si>
  <si>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</si>
  <si>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</si>
  <si>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</si>
  <si>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</si>
  <si>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</si>
  <si>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</si>
  <si>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</si>
  <si>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</si>
  <si>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</si>
  <si>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</si>
  <si>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</si>
  <si>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</si>
  <si>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</si>
  <si>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</si>
  <si>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</si>
  <si>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</si>
  <si>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</si>
  <si>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</si>
  <si>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</si>
  <si>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</si>
  <si>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</si>
  <si>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</si>
  <si>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</si>
  <si>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</si>
  <si>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</si>
  <si>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</si>
  <si>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</si>
  <si>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</si>
  <si>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</si>
  <si>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</si>
  <si>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</si>
  <si>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</si>
  <si>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</si>
  <si>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</si>
  <si>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</si>
  <si>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</si>
  <si>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</si>
  <si>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</si>
  <si>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</si>
  <si>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</si>
  <si>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</si>
  <si>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</si>
  <si>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</si>
  <si>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</si>
  <si>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</si>
  <si>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</si>
  <si>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</si>
  <si>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</si>
  <si>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</si>
  <si>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</si>
  <si>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</si>
  <si>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</si>
  <si>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</si>
  <si>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</si>
  <si>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</si>
  <si>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</si>
  <si>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</si>
  <si>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</si>
  <si>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</si>
  <si>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</si>
  <si>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</si>
  <si>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</si>
  <si>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</si>
  <si>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</si>
  <si>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</si>
  <si>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</si>
  <si>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</si>
  <si>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</si>
  <si>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</si>
  <si>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</si>
  <si>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</si>
  <si>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</si>
  <si>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</si>
  <si>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</si>
  <si>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</si>
  <si>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</si>
  <si>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</si>
  <si>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</si>
  <si>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</si>
  <si>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</si>
  <si>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</si>
  <si>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</si>
  <si>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</si>
  <si>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</si>
  <si>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</si>
  <si>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</si>
  <si>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</si>
  <si>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</si>
  <si>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</si>
  <si>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</si>
  <si>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</si>
  <si>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</si>
  <si>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</si>
  <si>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</si>
  <si>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</si>
  <si>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</si>
  <si>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</si>
  <si>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</si>
  <si>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</si>
  <si>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</si>
  <si>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</si>
  <si>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</si>
  <si>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</si>
  <si>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</si>
  <si>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</si>
  <si>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</si>
  <si>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</si>
  <si>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</si>
  <si>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</si>
  <si>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</si>
  <si>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</si>
  <si>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</si>
  <si>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</si>
  <si>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</si>
  <si>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</si>
  <si>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</si>
  <si>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</si>
  <si>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</si>
  <si>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</si>
  <si>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</si>
  <si>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</si>
  <si>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</si>
  <si>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</si>
  <si>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</si>
  <si>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</si>
  <si>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</si>
  <si>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</si>
  <si>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</si>
  <si>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</si>
  <si>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</si>
  <si>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</si>
  <si>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</si>
  <si>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</si>
  <si>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</si>
  <si>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</si>
  <si>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</si>
  <si>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</si>
  <si>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</si>
  <si>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</si>
  <si>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</si>
  <si>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</si>
  <si>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</si>
  <si>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</si>
  <si>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</si>
  <si>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</si>
  <si>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</si>
  <si>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</si>
  <si>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</si>
  <si>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</si>
  <si>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</si>
  <si>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</si>
  <si>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</si>
  <si>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</si>
  <si>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</si>
  <si>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</si>
  <si>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</si>
  <si>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</si>
  <si>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</si>
  <si>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</si>
  <si>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</si>
  <si>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</si>
  <si>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</si>
  <si>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</si>
  <si>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</si>
  <si>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</si>
  <si>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</si>
  <si>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</si>
  <si>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</si>
  <si>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</si>
  <si>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</si>
  <si>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</si>
  <si>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</si>
  <si>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</si>
  <si>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</si>
  <si>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</si>
  <si>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</si>
  <si>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</si>
  <si>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</si>
  <si>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</si>
  <si>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</si>
  <si>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</si>
  <si>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</si>
  <si>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</si>
  <si>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</si>
  <si>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</si>
  <si>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</si>
  <si>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</si>
  <si>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</si>
  <si>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</si>
  <si>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</si>
  <si>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</si>
  <si>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</si>
  <si>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</si>
  <si>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</si>
  <si>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</si>
  <si>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</si>
  <si>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</si>
  <si>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</si>
  <si>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</si>
  <si>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</si>
  <si>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</si>
  <si>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</si>
  <si>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</si>
  <si>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</si>
  <si>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</si>
  <si>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</si>
  <si>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</si>
  <si>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</si>
  <si>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</si>
  <si>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</si>
  <si>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</si>
  <si>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</si>
  <si>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</si>
  <si>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</si>
  <si>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</si>
  <si>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</si>
  <si>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</si>
  <si>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</si>
  <si>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</si>
  <si>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</si>
  <si>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</si>
  <si>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</si>
  <si>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</si>
  <si>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</si>
  <si>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</si>
  <si>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</si>
  <si>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</si>
  <si>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</si>
  <si>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</si>
  <si>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</si>
  <si>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</si>
  <si>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</si>
  <si>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</si>
  <si>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</si>
  <si>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</si>
  <si>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</si>
  <si>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</si>
  <si>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</si>
  <si>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</si>
  <si>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</si>
  <si>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</si>
  <si>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</si>
  <si>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</si>
  <si>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</si>
  <si>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</si>
  <si>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</si>
  <si>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</si>
  <si>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</si>
  <si>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</si>
  <si>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</si>
  <si>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</si>
  <si>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</si>
  <si>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</si>
  <si>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</si>
  <si>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</si>
  <si>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</si>
  <si>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</si>
  <si>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</si>
  <si>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</si>
  <si>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</si>
  <si>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</si>
  <si>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</si>
  <si>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</si>
  <si>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</si>
  <si>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</si>
  <si>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</si>
  <si>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</si>
  <si>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</si>
  <si>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</si>
  <si>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</si>
  <si>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</si>
  <si>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</si>
  <si>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</si>
  <si>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</si>
  <si>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</si>
  <si>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</si>
  <si>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</si>
  <si>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</si>
  <si>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</si>
  <si>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</si>
  <si>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</si>
  <si>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</si>
  <si>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</si>
  <si>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</si>
  <si>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</si>
  <si>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</si>
  <si>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</si>
  <si>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</si>
  <si>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</si>
  <si>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</si>
  <si>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</si>
  <si>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</si>
  <si>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</si>
  <si>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</si>
  <si>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</si>
  <si>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</si>
  <si>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</si>
  <si>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</si>
  <si>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</si>
  <si>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</si>
  <si>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</si>
  <si>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</si>
  <si>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</si>
  <si>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</si>
  <si>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</si>
  <si>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</si>
  <si>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</si>
  <si>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</si>
  <si>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</si>
  <si>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</si>
  <si>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</si>
  <si>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</si>
  <si>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</si>
  <si>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</si>
  <si>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</si>
  <si>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</si>
  <si>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</si>
  <si>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</si>
  <si>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</si>
  <si>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</si>
  <si>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</si>
  <si>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</si>
  <si>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</si>
  <si>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</si>
  <si>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</si>
  <si>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</si>
  <si>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</si>
  <si>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</si>
  <si>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</si>
  <si>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</si>
  <si>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</si>
  <si>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</si>
  <si>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</si>
  <si>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</si>
  <si>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</si>
  <si>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</si>
  <si>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</si>
  <si>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</si>
  <si>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</si>
  <si>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</si>
  <si>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</si>
  <si>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</si>
  <si>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</si>
  <si>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</si>
  <si>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</si>
  <si>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</si>
  <si>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</si>
  <si>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</si>
  <si>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</si>
  <si>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</si>
  <si>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</si>
  <si>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</si>
  <si>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</si>
  <si>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</si>
  <si>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</si>
  <si>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</si>
  <si>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</si>
  <si>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</si>
  <si>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</si>
  <si>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</si>
  <si>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</si>
  <si>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</si>
  <si>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</si>
  <si>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</si>
  <si>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</si>
  <si>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</si>
  <si>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</si>
  <si>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</si>
  <si>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</si>
  <si>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</si>
  <si>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</si>
  <si>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</si>
  <si>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</si>
  <si>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</si>
  <si>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</si>
  <si>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</si>
  <si>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</si>
  <si>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</si>
  <si>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</si>
  <si>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</si>
  <si>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</si>
  <si>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</si>
  <si>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</si>
  <si>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</si>
  <si>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</si>
  <si>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</si>
  <si>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</si>
  <si>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</si>
  <si>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</si>
  <si>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</si>
  <si>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</si>
  <si>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</si>
  <si>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</si>
  <si>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</si>
  <si>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</si>
  <si>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</si>
  <si>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</si>
  <si>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</si>
  <si>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</si>
  <si>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</si>
  <si>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</si>
  <si>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</si>
  <si>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</si>
  <si>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</si>
  <si>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</si>
  <si>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</si>
  <si>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</si>
  <si>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</si>
  <si>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</si>
  <si>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</si>
  <si>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</si>
  <si>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</si>
  <si>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</si>
  <si>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</si>
  <si>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</si>
  <si>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</si>
  <si>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</si>
  <si>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</si>
  <si>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</si>
  <si>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</si>
  <si>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</si>
  <si>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</si>
  <si>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</si>
  <si>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</si>
  <si>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</si>
  <si>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</si>
  <si>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</si>
  <si>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</si>
  <si>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</si>
  <si>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</si>
  <si>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</si>
  <si>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</si>
  <si>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</si>
  <si>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</si>
  <si>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</si>
  <si>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</si>
  <si>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</si>
  <si>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</si>
  <si>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</si>
  <si>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</si>
  <si>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</si>
  <si>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</si>
  <si>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</si>
  <si>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</si>
  <si>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</si>
  <si>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</si>
  <si>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</si>
  <si>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</si>
  <si>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</si>
  <si>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</si>
  <si>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</si>
  <si>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</si>
  <si>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</si>
  <si>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</si>
  <si>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</si>
  <si>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</si>
  <si>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</si>
  <si>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</si>
  <si>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</si>
  <si>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</si>
  <si>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</si>
  <si>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</si>
  <si>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</si>
  <si>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</si>
  <si>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</si>
  <si>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</si>
  <si>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</si>
  <si>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</si>
  <si>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</si>
  <si>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</si>
  <si>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</si>
  <si>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</si>
  <si>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</si>
  <si>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</si>
  <si>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</si>
  <si>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</si>
  <si>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</si>
  <si>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</si>
  <si>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</si>
  <si>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</si>
  <si>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</si>
  <si>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</si>
  <si>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</si>
  <si>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</si>
  <si>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</si>
  <si>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</si>
  <si>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</si>
  <si>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</si>
  <si>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</si>
  <si>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</si>
  <si>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</si>
  <si>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</si>
  <si>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</si>
  <si>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</si>
  <si>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</si>
  <si>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</si>
  <si>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</si>
  <si>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</si>
  <si>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</si>
  <si>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</si>
  <si>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</si>
  <si>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</si>
  <si>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</si>
  <si>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</si>
  <si>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</si>
  <si>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</si>
  <si>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</si>
  <si>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</si>
  <si>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</si>
  <si>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</si>
  <si>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</si>
  <si>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</si>
  <si>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</si>
  <si>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</si>
  <si>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</si>
  <si>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</si>
  <si>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</si>
  <si>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</si>
  <si>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</si>
  <si>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</si>
  <si>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</si>
  <si>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</si>
  <si>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</si>
  <si>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</si>
  <si>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</si>
  <si>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</si>
  <si>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</si>
  <si>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</si>
  <si>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</si>
  <si>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</si>
  <si>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</si>
  <si>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</si>
  <si>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</si>
  <si>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</si>
  <si>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</si>
  <si>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</si>
  <si>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</si>
  <si>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</si>
  <si>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</si>
  <si>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</si>
  <si>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</si>
  <si>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</si>
  <si>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</si>
  <si>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</si>
  <si>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</si>
  <si>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</si>
  <si>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</si>
  <si>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</si>
  <si>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</si>
  <si>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</si>
  <si>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</si>
  <si>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</si>
  <si>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</si>
  <si>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</si>
  <si>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</si>
  <si>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</si>
  <si>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</si>
  <si>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</si>
  <si>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</si>
  <si>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</si>
  <si>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</si>
  <si>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</si>
  <si>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</si>
  <si>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</si>
  <si>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</si>
  <si>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</si>
  <si>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</si>
  <si>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</si>
  <si>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</si>
  <si>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</si>
  <si>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</si>
  <si>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</si>
  <si>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</si>
  <si>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</si>
  <si>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</si>
  <si>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</si>
  <si>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</si>
  <si>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</si>
  <si>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</si>
  <si>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</si>
  <si>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</si>
  <si>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</si>
  <si>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</si>
  <si>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</si>
  <si>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</si>
  <si>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</si>
  <si>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</si>
  <si>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</si>
  <si>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</si>
  <si>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</si>
  <si>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</si>
  <si>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</si>
  <si>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</si>
  <si>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</si>
  <si>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</si>
  <si>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</si>
  <si>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</si>
  <si>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</si>
  <si>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</si>
  <si>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</si>
  <si>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</si>
  <si>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</si>
  <si>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</si>
  <si>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</si>
  <si>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</si>
  <si>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</si>
  <si>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</si>
  <si>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</si>
  <si>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</si>
  <si>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</si>
  <si>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</si>
  <si>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</si>
  <si>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</si>
  <si>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</si>
  <si>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</si>
  <si>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</si>
  <si>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</si>
  <si>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</si>
  <si>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</si>
  <si>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</si>
  <si>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</si>
  <si>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</si>
  <si>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</si>
  <si>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</si>
  <si>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</si>
  <si>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</si>
  <si>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</si>
  <si>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</si>
  <si>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</si>
  <si>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</si>
  <si>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</si>
  <si>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</si>
  <si>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</si>
  <si>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</si>
  <si>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</si>
  <si>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</si>
  <si>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</si>
  <si>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</si>
  <si>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</si>
  <si>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</si>
  <si>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</si>
  <si>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</si>
  <si>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</si>
  <si>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</si>
  <si>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</si>
  <si>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</si>
  <si>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</si>
  <si>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</si>
  <si>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</si>
  <si>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</si>
  <si>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</si>
  <si>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</si>
  <si>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</si>
  <si>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</si>
  <si>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</si>
  <si>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</si>
  <si>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</si>
  <si>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</si>
  <si>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</si>
  <si>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</si>
  <si>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</si>
  <si>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</si>
  <si>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</si>
  <si>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</si>
  <si>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</si>
  <si>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</si>
  <si>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</si>
  <si>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</si>
  <si>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</si>
  <si>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</si>
  <si>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</si>
  <si>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</si>
  <si>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</si>
  <si>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</si>
  <si>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</si>
  <si>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</si>
  <si>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</si>
  <si>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</si>
  <si>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</si>
  <si>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</si>
  <si>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</si>
  <si>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</si>
  <si>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</si>
  <si>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</si>
  <si>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</si>
  <si>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</si>
  <si>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</si>
  <si>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</si>
  <si>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</si>
  <si>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</si>
  <si>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</si>
  <si>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</si>
  <si>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</si>
  <si>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</si>
  <si>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</si>
  <si>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</si>
  <si>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</si>
  <si>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</si>
  <si>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</si>
  <si>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</si>
  <si>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</si>
  <si>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</si>
  <si>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</si>
  <si>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</si>
  <si>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</si>
  <si>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</si>
  <si>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</si>
  <si>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</si>
  <si>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</si>
  <si>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</si>
  <si>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</si>
  <si>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</si>
  <si>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</si>
  <si>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</si>
  <si>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</si>
  <si>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</si>
  <si>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</si>
  <si>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</si>
  <si>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</si>
  <si>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</si>
  <si>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</si>
  <si>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</si>
  <si>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</si>
  <si>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</si>
  <si>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</si>
  <si>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</si>
  <si>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</si>
  <si>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</si>
  <si>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</si>
  <si>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</si>
  <si>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</si>
  <si>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</si>
  <si>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</si>
  <si>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</si>
  <si>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</si>
  <si>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</si>
  <si>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</si>
  <si>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</si>
  <si>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</si>
  <si>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</si>
  <si>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</si>
  <si>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</si>
  <si>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</si>
  <si>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</si>
  <si>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</si>
  <si>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</si>
  <si>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</si>
  <si>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</si>
  <si>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</si>
  <si>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</si>
  <si>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</si>
  <si>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</si>
  <si>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</si>
  <si>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</si>
  <si>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</si>
  <si>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</si>
  <si>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</si>
  <si>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</si>
  <si>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</si>
  <si>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</si>
  <si>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</si>
  <si>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</si>
  <si>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</si>
  <si>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</si>
  <si>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</si>
  <si>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</si>
  <si>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</si>
  <si>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</si>
  <si>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</si>
  <si>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</si>
  <si>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</si>
  <si>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</si>
  <si>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</si>
  <si>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</si>
  <si>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</si>
  <si>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</si>
  <si>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</si>
  <si>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</si>
  <si>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</si>
  <si>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</si>
  <si>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</si>
  <si>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</si>
  <si>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</si>
  <si>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</si>
  <si>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</si>
  <si>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</si>
  <si>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</si>
  <si>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</si>
  <si>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</si>
  <si>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</si>
  <si>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</si>
  <si>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</si>
  <si>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</si>
  <si>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</si>
  <si>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</si>
  <si>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</si>
  <si>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</si>
  <si>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</si>
  <si>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</si>
  <si>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</si>
  <si>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</si>
  <si>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</si>
  <si>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</si>
  <si>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</si>
  <si>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</si>
  <si>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</si>
  <si>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</si>
  <si>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</si>
  <si>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</si>
  <si>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</si>
  <si>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</si>
  <si>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</si>
  <si>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</si>
  <si>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</si>
  <si>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</si>
  <si>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</si>
  <si>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</si>
  <si>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</si>
  <si>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</si>
  <si>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</si>
  <si>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</si>
  <si>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</si>
  <si>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</si>
  <si>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</si>
  <si>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</si>
  <si>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</si>
  <si>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</si>
  <si>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</si>
  <si>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</si>
  <si>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</si>
  <si>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</si>
  <si>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</si>
  <si>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</si>
  <si>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</si>
  <si>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</si>
  <si>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</si>
  <si>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</si>
  <si>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</si>
  <si>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</si>
  <si>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</si>
  <si>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</si>
  <si>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</si>
  <si>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</si>
  <si>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</si>
  <si>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</si>
  <si>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</si>
  <si>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</si>
  <si>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</si>
  <si>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</si>
  <si>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</si>
  <si>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</si>
  <si>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</si>
  <si>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</si>
  <si>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</si>
  <si>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</si>
  <si>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</si>
  <si>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</si>
  <si>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</si>
  <si>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</si>
  <si>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</si>
  <si>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</si>
  <si>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</si>
  <si>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</si>
  <si>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</si>
  <si>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</si>
  <si>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</si>
  <si>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</si>
  <si>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</si>
  <si>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</si>
  <si>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</si>
  <si>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</si>
  <si>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</si>
  <si>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</si>
  <si>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</si>
  <si>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</si>
  <si>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</si>
  <si>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</si>
  <si>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</si>
  <si>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</si>
  <si>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</si>
  <si>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</si>
  <si>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</si>
  <si>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</si>
  <si>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</si>
  <si>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</si>
  <si>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</si>
  <si>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</si>
  <si>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</si>
  <si>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</si>
  <si>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</si>
  <si>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</si>
  <si>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</si>
  <si>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</si>
  <si>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</si>
  <si>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</si>
  <si>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</si>
  <si>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</si>
  <si>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</si>
  <si>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</si>
  <si>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</si>
  <si>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</si>
  <si>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</si>
  <si>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</si>
  <si>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</si>
  <si>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</si>
  <si>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</si>
  <si>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</si>
  <si>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</si>
  <si>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</si>
  <si>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</si>
  <si>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</si>
  <si>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</si>
  <si>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</si>
  <si>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</si>
  <si>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</si>
  <si>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</si>
  <si>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</si>
  <si>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</si>
  <si>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</si>
  <si>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</si>
  <si>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</si>
  <si>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</si>
  <si>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</si>
  <si>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</si>
  <si>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</si>
  <si>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</si>
  <si>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</si>
  <si>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</si>
  <si>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</si>
  <si>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</si>
  <si>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</si>
  <si>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</si>
  <si>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</si>
  <si>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</si>
  <si>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</si>
  <si>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</si>
  <si>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</si>
  <si>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</si>
  <si>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</si>
  <si>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</si>
  <si>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</si>
  <si>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</si>
  <si>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</si>
  <si>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</si>
  <si>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</si>
  <si>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</si>
  <si>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</si>
  <si>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</si>
  <si>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</si>
  <si>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</si>
  <si>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</si>
  <si>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</si>
  <si>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</si>
  <si>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</si>
  <si>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</si>
  <si>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</si>
  <si>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</si>
  <si>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</si>
  <si>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</si>
  <si>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</si>
  <si>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</si>
  <si>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</si>
  <si>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</si>
  <si>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</si>
  <si>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</si>
  <si>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</si>
  <si>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</si>
  <si>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</si>
  <si>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</si>
  <si>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</si>
  <si>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</si>
  <si>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</si>
  <si>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</si>
  <si>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</si>
  <si>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</si>
  <si>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</si>
  <si>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</si>
  <si>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</si>
  <si>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</si>
  <si>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</si>
  <si>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</si>
  <si>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</si>
  <si>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</si>
  <si>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</si>
  <si>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</si>
  <si>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</si>
  <si>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</si>
  <si>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</si>
  <si>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</si>
  <si>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</si>
  <si>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</si>
  <si>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</si>
  <si>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</si>
  <si>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</si>
  <si>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</si>
  <si>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</si>
  <si>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</si>
  <si>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</si>
  <si>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</si>
  <si>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</si>
  <si>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</si>
  <si>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</si>
  <si>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</si>
  <si>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</si>
  <si>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</si>
  <si>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</si>
  <si>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</si>
  <si>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</si>
  <si>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</si>
  <si>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</si>
  <si>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</si>
  <si>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</si>
  <si>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</si>
  <si>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</si>
  <si>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</si>
  <si>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</si>
  <si>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</si>
  <si>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</si>
  <si>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</si>
  <si>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</si>
  <si>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</si>
  <si>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</si>
  <si>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</si>
  <si>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</si>
  <si>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</si>
  <si>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</si>
  <si>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</si>
  <si>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</si>
  <si>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</si>
  <si>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</si>
  <si>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</si>
  <si>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</si>
  <si>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</si>
  <si>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</si>
  <si>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</si>
  <si>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</si>
  <si>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</si>
  <si>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</si>
  <si>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</si>
  <si>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</si>
  <si>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</si>
  <si>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</si>
  <si>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</si>
  <si>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</si>
  <si>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</si>
  <si>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</si>
  <si>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</si>
  <si>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</si>
  <si>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</si>
  <si>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</si>
  <si>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</si>
  <si>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</si>
  <si>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</si>
  <si>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</si>
  <si>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</si>
  <si>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</si>
  <si>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</si>
  <si>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</si>
  <si>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</si>
  <si>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</si>
  <si>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</si>
  <si>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</si>
  <si>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</si>
  <si>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</si>
  <si>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</si>
  <si>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</si>
  <si>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</si>
  <si>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</si>
  <si>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</si>
  <si>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</si>
  <si>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</si>
  <si>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</si>
  <si>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</si>
  <si>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</si>
  <si>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</si>
  <si>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</si>
  <si>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</si>
  <si>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</si>
  <si>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</si>
  <si>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</si>
  <si>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</si>
  <si>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</si>
  <si>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</si>
  <si>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</si>
  <si>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</si>
  <si>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</si>
  <si>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</si>
  <si>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</si>
  <si>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</si>
  <si>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</si>
  <si>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</si>
  <si>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</si>
  <si>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</si>
  <si>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</si>
  <si>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</si>
  <si>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</si>
  <si>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</si>
  <si>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</si>
  <si>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</si>
  <si>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</si>
  <si>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</si>
  <si>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</si>
  <si>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</si>
  <si>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</si>
  <si>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</si>
  <si>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</si>
  <si>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</si>
  <si>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</si>
  <si>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</si>
  <si>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</si>
  <si>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</si>
  <si>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</si>
  <si>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</si>
  <si>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</si>
  <si>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</si>
  <si>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</si>
  <si>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</si>
  <si>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</si>
  <si>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</si>
  <si>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</si>
  <si>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</si>
  <si>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</si>
  <si>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</si>
  <si>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</si>
  <si>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</si>
  <si>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</si>
  <si>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</si>
  <si>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</si>
  <si>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</si>
  <si>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</si>
  <si>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</si>
  <si>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</si>
  <si>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</si>
  <si>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</si>
  <si>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</si>
  <si>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</si>
  <si>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</si>
  <si>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</si>
  <si>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</si>
  <si>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</si>
  <si>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</si>
  <si>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</si>
  <si>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</si>
  <si>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</si>
  <si>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</si>
  <si>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</si>
  <si>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</si>
  <si>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</si>
  <si>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</si>
  <si>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</si>
  <si>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</si>
  <si>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</si>
  <si>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</si>
  <si>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</si>
  <si>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</si>
  <si>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</si>
  <si>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</si>
  <si>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</si>
  <si>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</si>
  <si>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</si>
  <si>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</si>
  <si>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</si>
  <si>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</si>
  <si>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</si>
  <si>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</si>
  <si>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</si>
  <si>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</si>
  <si>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</si>
  <si>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</si>
  <si>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</si>
  <si>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</si>
  <si>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</si>
  <si>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</si>
  <si>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</si>
  <si>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</si>
  <si>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</si>
  <si>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</si>
  <si>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</si>
  <si>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</si>
  <si>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</si>
  <si>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</si>
  <si>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</si>
  <si>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</si>
  <si>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</si>
  <si>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</si>
  <si>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</si>
  <si>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</si>
  <si>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</si>
  <si>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</si>
  <si>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</si>
  <si>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</si>
  <si>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</si>
  <si>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</si>
  <si>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</si>
  <si>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</si>
  <si>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</si>
  <si>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</si>
  <si>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</si>
  <si>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</si>
  <si>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</si>
  <si>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</si>
  <si>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</si>
  <si>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</si>
  <si>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</si>
  <si>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</si>
  <si>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</si>
  <si>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</si>
  <si>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</si>
  <si>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</si>
  <si>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</si>
  <si>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</si>
  <si>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</si>
  <si>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</si>
  <si>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</si>
  <si>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</si>
  <si>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</si>
  <si>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</si>
  <si>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</si>
  <si>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</si>
  <si>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</si>
  <si>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</si>
  <si>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</si>
  <si>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</si>
  <si>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</si>
  <si>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</si>
  <si>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</si>
  <si>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</si>
  <si>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</si>
  <si>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</si>
  <si>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</si>
  <si>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</si>
  <si>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</si>
  <si>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</si>
  <si>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</si>
  <si>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</si>
  <si>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</si>
  <si>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</si>
  <si>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</si>
  <si>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</si>
  <si>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</si>
  <si>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</si>
  <si>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</si>
  <si>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</si>
  <si>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</si>
  <si>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</si>
  <si>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</si>
  <si>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</si>
  <si>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</si>
  <si>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</si>
  <si>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</si>
  <si>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</si>
  <si>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</si>
  <si>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</si>
  <si>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</si>
  <si>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</si>
  <si>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</si>
  <si>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</si>
  <si>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</si>
  <si>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</si>
  <si>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</si>
  <si>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</si>
  <si>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</si>
  <si>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</si>
  <si>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</si>
  <si>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</si>
  <si>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</si>
  <si>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</si>
  <si>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</si>
  <si>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</si>
  <si>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</si>
  <si>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</si>
  <si>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</si>
  <si>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</si>
  <si>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</si>
  <si>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</si>
  <si>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</si>
  <si>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</si>
  <si>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</si>
  <si>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</si>
  <si>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</si>
  <si>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</si>
  <si>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</si>
  <si>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</si>
  <si>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</si>
  <si>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</si>
  <si>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</si>
  <si>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</si>
  <si>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</si>
  <si>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</si>
  <si>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</si>
  <si>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</si>
  <si>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</si>
  <si>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</si>
  <si>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</si>
  <si>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</si>
  <si>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</si>
  <si>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</si>
  <si>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</si>
  <si>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</si>
  <si>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</si>
  <si>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</si>
  <si>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</si>
  <si>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</si>
  <si>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</si>
  <si>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</si>
  <si>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</si>
  <si>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</si>
  <si>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</si>
  <si>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</si>
  <si>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</si>
  <si>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</si>
  <si>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</si>
  <si>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</si>
  <si>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</si>
  <si>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</si>
  <si>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</si>
  <si>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</si>
  <si>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</si>
  <si>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</si>
  <si>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</si>
  <si>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</si>
  <si>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</si>
  <si>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</si>
  <si>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</si>
  <si>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</si>
  <si>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</si>
  <si>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</si>
  <si>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</si>
  <si>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</si>
  <si>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</si>
  <si>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</si>
  <si>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</si>
  <si>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</si>
  <si>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</si>
  <si>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</si>
  <si>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</si>
  <si>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</si>
  <si>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</si>
  <si>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</si>
  <si>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</si>
  <si>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</si>
  <si>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</si>
  <si>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</si>
  <si>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</si>
  <si>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</si>
  <si>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</si>
  <si>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</si>
  <si>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</si>
  <si>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</si>
  <si>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</si>
  <si>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</si>
  <si>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</si>
  <si>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</si>
  <si>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</si>
  <si>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</si>
  <si>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</si>
  <si>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</si>
  <si>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</si>
  <si>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</si>
  <si>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</si>
  <si>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</si>
  <si>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</si>
  <si>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</si>
  <si>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</si>
  <si>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</si>
  <si>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</si>
  <si>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</si>
  <si>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</si>
  <si>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</si>
  <si>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</si>
  <si>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</si>
  <si>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</si>
  <si>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</si>
  <si>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</si>
  <si>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</si>
  <si>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</si>
  <si>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</si>
  <si>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</si>
  <si>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</si>
  <si>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</si>
  <si>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</si>
  <si>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</si>
  <si>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</si>
  <si>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</si>
  <si>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</si>
  <si>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</si>
  <si>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</si>
  <si>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</si>
  <si>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</si>
  <si>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</si>
  <si>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</si>
  <si>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</si>
  <si>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</si>
  <si>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</si>
  <si>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</si>
  <si>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</si>
  <si>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</si>
  <si>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</si>
  <si>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</si>
  <si>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</si>
  <si>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</si>
  <si>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</si>
  <si>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</si>
  <si>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</si>
  <si>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</si>
  <si>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</si>
  <si>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</si>
  <si>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</si>
  <si>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</si>
  <si>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</si>
  <si>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</si>
  <si>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</si>
  <si>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</si>
  <si>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</si>
  <si>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</si>
  <si>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</si>
  <si>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</si>
  <si>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</si>
  <si>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</si>
  <si>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</si>
  <si>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</si>
  <si>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</si>
  <si>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</si>
  <si>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</si>
  <si>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</si>
  <si>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</si>
  <si>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</si>
  <si>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</si>
  <si>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</si>
  <si>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</si>
  <si>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</si>
  <si>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</si>
  <si>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</si>
  <si>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</si>
  <si>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</si>
  <si>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</si>
  <si>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</si>
  <si>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</si>
  <si>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</si>
  <si>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</si>
  <si>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</si>
  <si>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</si>
  <si>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</si>
  <si>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</si>
  <si>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</si>
  <si>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</si>
  <si>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</si>
  <si>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</si>
  <si>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</si>
  <si>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</si>
  <si>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</si>
  <si>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</si>
  <si>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</si>
  <si>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</si>
  <si>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</si>
  <si>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</si>
  <si>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</si>
  <si>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</si>
  <si>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</si>
  <si>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</si>
  <si>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</si>
  <si>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</si>
  <si>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</si>
  <si>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</si>
  <si>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</si>
  <si>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</si>
  <si>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</si>
  <si>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</si>
  <si>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</si>
  <si>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</si>
  <si>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</si>
  <si>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</si>
  <si>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</si>
  <si>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</si>
  <si>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</si>
  <si>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</si>
  <si>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</si>
  <si>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</si>
  <si>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</si>
  <si>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</si>
  <si>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</si>
  <si>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</si>
  <si>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</si>
  <si>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</si>
  <si>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</si>
  <si>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</si>
  <si>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</si>
  <si>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</si>
  <si>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</si>
  <si>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</si>
  <si>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</si>
  <si>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</si>
  <si>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</si>
  <si>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</si>
  <si>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</si>
  <si>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</si>
  <si>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</si>
  <si>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</si>
  <si>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</si>
  <si>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</si>
  <si>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</si>
  <si>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</si>
  <si>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</si>
  <si>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</si>
  <si>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</si>
  <si>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</si>
  <si>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</si>
  <si>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</si>
  <si>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</si>
  <si>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</si>
  <si>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</si>
  <si>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</si>
  <si>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</si>
  <si>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</si>
  <si>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</si>
  <si>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</si>
  <si>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</si>
  <si>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</si>
  <si>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</si>
  <si>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</si>
  <si>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</si>
  <si>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</si>
  <si>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</si>
  <si>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</si>
  <si>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</si>
  <si>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</si>
  <si>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</si>
  <si>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</si>
  <si>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</si>
  <si>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</si>
  <si>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</si>
  <si>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</si>
  <si>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</si>
  <si>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</si>
  <si>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</si>
  <si>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</si>
  <si>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</si>
  <si>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</si>
  <si>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</si>
  <si>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</si>
  <si>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</si>
  <si>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</si>
  <si>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</si>
  <si>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</si>
  <si>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</si>
  <si>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</si>
  <si>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</si>
  <si>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</si>
  <si>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</si>
  <si>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</si>
  <si>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</si>
  <si>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</si>
  <si>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</si>
  <si>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</si>
  <si>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</si>
  <si>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</si>
  <si>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</si>
  <si>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</si>
  <si>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</si>
  <si>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</si>
  <si>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</si>
  <si>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</si>
  <si>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</si>
  <si>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</si>
  <si>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</si>
  <si>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</si>
  <si>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</si>
  <si>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</si>
  <si>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</si>
  <si>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</si>
  <si>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</si>
  <si>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</si>
  <si>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</si>
  <si>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</si>
  <si>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</si>
  <si>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</si>
  <si>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</si>
  <si>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</si>
  <si>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</si>
  <si>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</si>
  <si>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</si>
  <si>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</si>
  <si>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</si>
  <si>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</si>
  <si>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</si>
  <si>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</si>
  <si>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</si>
  <si>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</si>
  <si>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</si>
  <si>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</si>
  <si>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</si>
  <si>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</si>
  <si>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</si>
  <si>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</si>
  <si>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</si>
  <si>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</si>
  <si>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</si>
  <si>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</si>
  <si>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</si>
  <si>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</si>
  <si>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</si>
  <si>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</si>
  <si>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</si>
  <si>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</si>
  <si>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</si>
  <si>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</si>
  <si>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</si>
  <si>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</si>
  <si>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</si>
  <si>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</si>
  <si>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</si>
  <si>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</si>
  <si>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</si>
  <si>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</si>
  <si>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</si>
  <si>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</si>
  <si>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</si>
  <si>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</si>
  <si>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</si>
  <si>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</si>
  <si>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</si>
  <si>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</si>
  <si>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</si>
  <si>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</si>
  <si>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</si>
  <si>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</si>
  <si>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</si>
  <si>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</si>
  <si>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</si>
  <si>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</si>
  <si>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</si>
  <si>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</si>
  <si>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</si>
  <si>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</si>
  <si>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</si>
  <si>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</si>
  <si>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</si>
  <si>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</si>
  <si>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</si>
  <si>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</si>
  <si>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</si>
  <si>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</si>
  <si>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</si>
  <si>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</si>
  <si>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</si>
  <si>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</si>
  <si>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</si>
  <si>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</si>
  <si>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</si>
  <si>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</si>
  <si>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</si>
  <si>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</si>
  <si>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</si>
  <si>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</si>
  <si>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</si>
  <si>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</si>
  <si>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</si>
  <si>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</si>
  <si>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</si>
  <si>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</si>
  <si>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</si>
  <si>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</si>
  <si>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</si>
  <si>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</si>
  <si>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</si>
  <si>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</si>
  <si>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</si>
  <si>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</si>
  <si>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</si>
  <si>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</si>
  <si>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</si>
  <si>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</si>
  <si>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</si>
  <si>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</si>
  <si>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</si>
  <si>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</si>
  <si>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</si>
  <si>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</si>
  <si>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</si>
  <si>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</si>
  <si>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</si>
  <si>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</si>
  <si>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</si>
  <si>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</si>
  <si>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</si>
  <si>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</si>
  <si>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</si>
  <si>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</si>
  <si>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</si>
  <si>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</si>
  <si>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</si>
  <si>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</si>
  <si>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</si>
  <si>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</si>
  <si>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</si>
  <si>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</si>
  <si>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</si>
  <si>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</si>
  <si>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</si>
  <si>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</si>
  <si>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</si>
  <si>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</si>
  <si>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</si>
  <si>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</si>
  <si>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</si>
  <si>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</si>
  <si>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</si>
  <si>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</si>
  <si>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</si>
  <si>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</si>
  <si>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</si>
  <si>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</si>
  <si>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</si>
  <si>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</si>
  <si>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</si>
  <si>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</si>
  <si>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</si>
  <si>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</si>
  <si>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</si>
  <si>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</si>
  <si>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</si>
  <si>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</si>
  <si>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</si>
  <si>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</si>
  <si>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</si>
  <si>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</si>
  <si>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</si>
  <si>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</si>
  <si>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</si>
  <si>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</si>
  <si>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</si>
  <si>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</si>
  <si>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</si>
  <si>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</si>
  <si>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</si>
  <si>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</si>
  <si>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</si>
  <si>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</si>
  <si>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</si>
  <si>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</si>
  <si>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</si>
  <si>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</si>
  <si>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</si>
  <si>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</si>
  <si>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</si>
  <si>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</si>
  <si>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</si>
  <si>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</si>
  <si>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</si>
  <si>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</si>
  <si>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</si>
  <si>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</si>
  <si>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</si>
  <si>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</si>
  <si>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</si>
  <si>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</si>
  <si>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</si>
  <si>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</si>
  <si>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</si>
  <si>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</si>
  <si>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</si>
  <si>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</si>
  <si>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</si>
  <si>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</si>
  <si>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</si>
  <si>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</si>
  <si>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</si>
  <si>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</si>
  <si>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</si>
  <si>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</si>
  <si>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</si>
  <si>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</si>
  <si>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</si>
  <si>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</si>
  <si>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</si>
  <si>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</si>
  <si>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</si>
  <si>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</si>
  <si>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</si>
  <si>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</si>
  <si>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</si>
  <si>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</si>
  <si>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</si>
  <si>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</si>
  <si>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</si>
  <si>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</si>
  <si>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</si>
  <si>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</si>
  <si>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</si>
  <si>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</si>
  <si>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</si>
  <si>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</si>
  <si>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</si>
  <si>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</si>
  <si>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</si>
  <si>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</si>
  <si>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</si>
  <si>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</si>
  <si>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</si>
  <si>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</si>
  <si>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</si>
  <si>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</si>
  <si>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</si>
  <si>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</si>
  <si>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</si>
  <si>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</si>
  <si>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</si>
  <si>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</si>
  <si>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</si>
  <si>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</si>
  <si>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</si>
  <si>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</si>
  <si>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</si>
  <si>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</si>
  <si>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</si>
  <si>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</si>
  <si>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</si>
  <si>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</si>
  <si>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</si>
  <si>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</si>
  <si>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</si>
  <si>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</si>
  <si>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</si>
  <si>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</si>
  <si>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</si>
  <si>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</si>
  <si>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</si>
  <si>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</si>
  <si>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</si>
  <si>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</si>
  <si>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</si>
  <si>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</si>
  <si>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</si>
  <si>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</si>
  <si>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</si>
  <si>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</si>
  <si>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</si>
  <si>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</si>
  <si>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</si>
  <si>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</si>
  <si>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</si>
  <si>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</si>
  <si>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</si>
  <si>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</si>
  <si>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</si>
  <si>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</si>
  <si>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</si>
  <si>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</si>
  <si>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</si>
  <si>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</si>
  <si>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</si>
  <si>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</si>
  <si>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</si>
  <si>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</si>
  <si>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</si>
  <si>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</si>
  <si>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</si>
  <si>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</si>
  <si>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</si>
  <si>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</si>
  <si>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</si>
  <si>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</si>
  <si>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</si>
  <si>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</si>
  <si>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</si>
  <si>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</si>
  <si>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</si>
  <si>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</si>
  <si>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</si>
  <si>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</si>
  <si>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</si>
  <si>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</si>
  <si>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</si>
  <si>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</si>
  <si>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</si>
  <si>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</si>
  <si>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</si>
  <si>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</si>
  <si>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</si>
  <si>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</si>
  <si>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</si>
  <si>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</si>
  <si>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</si>
  <si>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</si>
  <si>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</si>
  <si>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</si>
  <si>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</si>
  <si>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</si>
  <si>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</si>
  <si>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</si>
  <si>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</si>
  <si>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</si>
  <si>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</si>
  <si>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</si>
  <si>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</si>
  <si>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</si>
  <si>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</si>
  <si>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</si>
  <si>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</si>
  <si>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</si>
  <si>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</si>
  <si>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</si>
  <si>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</si>
  <si>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</si>
  <si>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</si>
  <si>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</si>
  <si>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</si>
  <si>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</si>
  <si>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</si>
  <si>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</si>
  <si>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</si>
  <si>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</si>
  <si>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</si>
  <si>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</si>
  <si>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</si>
  <si>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</si>
  <si>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</si>
  <si>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</si>
  <si>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</si>
  <si>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</si>
  <si>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</si>
  <si>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</si>
  <si>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</si>
  <si>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</si>
  <si>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</si>
  <si>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</si>
  <si>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</si>
  <si>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</si>
  <si>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</si>
  <si>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</si>
  <si>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</si>
  <si>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</si>
  <si>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</si>
  <si>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</si>
  <si>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</si>
  <si>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</si>
  <si>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</si>
  <si>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</si>
  <si>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</si>
  <si>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</si>
  <si>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</si>
  <si>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</si>
  <si>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</si>
  <si>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</si>
  <si>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</si>
  <si>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</si>
  <si>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</si>
  <si>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</si>
  <si>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</si>
  <si>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</si>
  <si>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</si>
  <si>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</si>
  <si>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</si>
  <si>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</si>
  <si>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</si>
  <si>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</si>
  <si>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</si>
  <si>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</si>
  <si>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</si>
  <si>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</si>
  <si>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</si>
  <si>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</si>
  <si>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</si>
  <si>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</si>
  <si>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</si>
  <si>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</si>
  <si>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</si>
  <si>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</si>
  <si>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</si>
  <si>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</si>
  <si>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</si>
  <si>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</si>
  <si>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</si>
  <si>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</si>
  <si>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</si>
  <si>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</si>
  <si>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</si>
  <si>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</si>
  <si>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</si>
  <si>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</si>
  <si>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</si>
  <si>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</si>
  <si>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</si>
  <si>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</si>
  <si>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</si>
  <si>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</si>
  <si>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</si>
  <si>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</si>
  <si>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</si>
  <si>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</si>
  <si>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</si>
  <si>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</si>
  <si>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</si>
  <si>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</si>
  <si>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</si>
  <si>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</si>
  <si>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</si>
  <si>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</si>
  <si>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</si>
  <si>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</si>
  <si>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</si>
  <si>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</si>
  <si>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</si>
  <si>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</si>
  <si>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</si>
  <si>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</si>
  <si>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</si>
  <si>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</si>
  <si>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</si>
  <si>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</si>
  <si>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</si>
  <si>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</si>
  <si>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</si>
  <si>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</si>
  <si>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</si>
  <si>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</si>
  <si>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</si>
  <si>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</si>
  <si>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</si>
  <si>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</si>
  <si>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</si>
  <si>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</si>
  <si>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</si>
  <si>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</si>
  <si>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</si>
  <si>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</si>
  <si>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</si>
  <si>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</si>
  <si>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</si>
  <si>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</si>
  <si>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</si>
  <si>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</si>
  <si>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</si>
  <si>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</si>
  <si>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</si>
  <si>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</si>
  <si>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</si>
  <si>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</si>
  <si>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</si>
  <si>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</si>
  <si>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</si>
  <si>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</si>
  <si>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</si>
  <si>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</si>
  <si>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</si>
  <si>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</si>
  <si>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</si>
  <si>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</si>
  <si>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</si>
  <si>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</si>
  <si>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</si>
  <si>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</si>
  <si>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</si>
  <si>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</si>
  <si>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</si>
  <si>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</si>
  <si>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</si>
  <si>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</si>
  <si>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</si>
  <si>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</si>
  <si>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</si>
  <si>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</si>
  <si>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</si>
  <si>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</si>
  <si>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</si>
  <si>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</si>
  <si>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</si>
  <si>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</si>
  <si>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</si>
  <si>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</si>
  <si>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</si>
  <si>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</si>
  <si>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</si>
  <si>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</si>
  <si>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</si>
  <si>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</si>
  <si>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</si>
  <si>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</si>
  <si>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</si>
  <si>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</si>
  <si>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</si>
  <si>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</si>
  <si>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</si>
  <si>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</si>
  <si>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</si>
  <si>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</si>
  <si>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</si>
  <si>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</si>
  <si>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</si>
  <si>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</si>
  <si>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</si>
  <si>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</si>
  <si>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</si>
  <si>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</si>
  <si>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</si>
  <si>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</si>
  <si>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</si>
  <si>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</si>
  <si>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</si>
  <si>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</si>
  <si>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</si>
  <si>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</si>
  <si>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</si>
  <si>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</si>
  <si>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</si>
  <si>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</si>
  <si>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</si>
  <si>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</si>
  <si>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</si>
  <si>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</si>
  <si>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</si>
  <si>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</si>
  <si>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</si>
  <si>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</si>
  <si>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</si>
  <si>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</si>
  <si>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</si>
  <si>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</si>
  <si>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</si>
  <si>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</si>
  <si>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</si>
  <si>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</si>
  <si>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</si>
  <si>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</si>
  <si>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</si>
  <si>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</si>
  <si>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</si>
  <si>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</si>
  <si>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</si>
  <si>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</si>
  <si>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</si>
  <si>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</si>
  <si>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</si>
  <si>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</si>
  <si>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</si>
  <si>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</si>
  <si>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</si>
  <si>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</si>
  <si>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</si>
  <si>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</si>
  <si>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</si>
  <si>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</si>
  <si>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</si>
  <si>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</si>
  <si>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</si>
  <si>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</si>
  <si>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</si>
  <si>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</si>
  <si>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</si>
  <si>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</si>
  <si>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</si>
  <si>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</si>
  <si>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</si>
  <si>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</si>
  <si>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</si>
  <si>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</si>
  <si>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</si>
  <si>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</si>
  <si>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</si>
  <si>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</si>
  <si>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</si>
  <si>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</si>
  <si>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</si>
  <si>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</si>
  <si>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</si>
  <si>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</si>
  <si>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</si>
  <si>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</si>
  <si>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</si>
  <si>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</si>
  <si>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</si>
  <si>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</si>
  <si>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</si>
  <si>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</si>
  <si>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</si>
  <si>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</si>
  <si>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</si>
  <si>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</si>
  <si>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</si>
  <si>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</si>
  <si>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</si>
  <si>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</si>
  <si>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</si>
  <si>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</si>
  <si>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</si>
  <si>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</si>
  <si>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</si>
  <si>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</si>
  <si>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</si>
  <si>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</si>
  <si>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</si>
  <si>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</si>
  <si>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</si>
  <si>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</si>
  <si>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</si>
  <si>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</si>
  <si>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</si>
  <si>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</si>
  <si>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</si>
  <si>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</si>
  <si>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</si>
  <si>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</si>
  <si>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</si>
  <si>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</si>
  <si>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</si>
  <si>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</si>
  <si>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</si>
  <si>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</si>
  <si>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</si>
  <si>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</si>
  <si>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</si>
  <si>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</si>
  <si>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</si>
  <si>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</si>
  <si>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</si>
  <si>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</si>
  <si>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</si>
  <si>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</si>
  <si>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</si>
  <si>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</si>
  <si>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</si>
  <si>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</si>
  <si>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</si>
  <si>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</si>
  <si>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</si>
  <si>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</si>
  <si>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</si>
  <si>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</si>
  <si>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</si>
  <si>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</si>
  <si>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</si>
  <si>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</si>
  <si>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</si>
  <si>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</si>
  <si>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</si>
  <si>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</si>
  <si>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</si>
  <si>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</si>
  <si>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</si>
  <si>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</si>
  <si>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</si>
  <si>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</si>
  <si>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</si>
  <si>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</si>
  <si>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</si>
  <si>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</si>
  <si>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</si>
  <si>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</si>
  <si>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</si>
  <si>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</si>
  <si>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</si>
  <si>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</si>
  <si>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</si>
  <si>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</si>
  <si>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</si>
  <si>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</si>
  <si>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</si>
  <si>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</si>
  <si>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</si>
  <si>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</si>
  <si>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</si>
  <si>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</si>
  <si>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</si>
  <si>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</si>
  <si>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</si>
  <si>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</si>
  <si>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</si>
  <si>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</si>
  <si>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</si>
  <si>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</si>
  <si>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</si>
  <si>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</si>
  <si>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</si>
  <si>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</si>
  <si>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</si>
  <si>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</si>
  <si>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</si>
  <si>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</si>
  <si>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</si>
  <si>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</si>
  <si>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</si>
  <si>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</si>
  <si>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</si>
  <si>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</si>
  <si>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</si>
  <si>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</si>
  <si>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</si>
  <si>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</si>
  <si>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</si>
  <si>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</si>
  <si>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</si>
  <si>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</si>
  <si>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</si>
  <si>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</si>
  <si>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</si>
  <si>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</si>
  <si>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</si>
  <si>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</si>
  <si>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</si>
  <si>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</si>
  <si>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</si>
  <si>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</si>
  <si>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</si>
  <si>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</si>
  <si>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</si>
  <si>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</si>
  <si>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</si>
  <si>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</si>
  <si>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</si>
  <si>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</si>
  <si>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</si>
  <si>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</si>
  <si>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</si>
  <si>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</si>
  <si>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</si>
  <si>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</si>
  <si>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</si>
  <si>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</si>
  <si>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</si>
  <si>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</si>
  <si>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</si>
  <si>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</si>
  <si>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</si>
  <si>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</si>
  <si>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</si>
  <si>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</si>
  <si>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</si>
  <si>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</si>
  <si>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</si>
  <si>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</si>
  <si>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</si>
  <si>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</si>
  <si>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</si>
  <si>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</si>
  <si>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</si>
  <si>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</si>
  <si>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</si>
  <si>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</si>
  <si>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</si>
  <si>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</si>
  <si>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</si>
  <si>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</si>
  <si>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</si>
  <si>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</si>
  <si>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</si>
  <si>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</si>
  <si>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</si>
  <si>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</si>
  <si>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</si>
  <si>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</si>
  <si>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</si>
  <si>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</si>
  <si>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</si>
  <si>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</si>
  <si>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</si>
  <si>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</si>
  <si>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</si>
  <si>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</si>
  <si>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</si>
  <si>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</si>
  <si>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</si>
  <si>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</si>
  <si>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</si>
  <si>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</si>
  <si>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</si>
  <si>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</si>
  <si>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</si>
  <si>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</si>
  <si>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</si>
  <si>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</si>
  <si>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</si>
  <si>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</si>
  <si>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</si>
  <si>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</si>
  <si>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</si>
  <si>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</si>
  <si>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</si>
  <si>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</si>
  <si>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</si>
  <si>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</si>
  <si>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</si>
  <si>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</si>
  <si>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</si>
  <si>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</si>
  <si>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</si>
  <si>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</si>
  <si>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</si>
  <si>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</si>
  <si>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</si>
  <si>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</si>
  <si>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</si>
  <si>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</si>
  <si>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</si>
  <si>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</si>
  <si>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</si>
  <si>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</si>
  <si>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</si>
  <si>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</si>
  <si>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</si>
  <si>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</si>
  <si>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</si>
  <si>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</si>
  <si>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</si>
  <si>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</si>
  <si>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</si>
  <si>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</si>
  <si>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</si>
  <si>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</si>
  <si>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</si>
  <si>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</si>
  <si>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</si>
  <si>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</si>
  <si>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</si>
  <si>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</si>
  <si>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</si>
  <si>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</si>
  <si>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</si>
  <si>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</si>
  <si>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</si>
  <si>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</si>
  <si>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</si>
  <si>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</si>
  <si>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</si>
  <si>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</si>
  <si>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</si>
  <si>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</si>
  <si>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</si>
  <si>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</si>
  <si>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</si>
  <si>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</si>
  <si>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</si>
  <si>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</si>
  <si>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</si>
  <si>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</si>
  <si>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</si>
  <si>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</si>
  <si>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</si>
  <si>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</si>
  <si>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</si>
  <si>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</si>
  <si>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</si>
  <si>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</si>
  <si>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</si>
  <si>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</si>
  <si>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</si>
  <si>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</si>
  <si>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</si>
  <si>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</si>
  <si>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</si>
  <si>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</si>
  <si>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</si>
  <si>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</si>
  <si>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</si>
  <si>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</si>
  <si>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</si>
  <si>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</si>
  <si>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</si>
  <si>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</si>
  <si>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</si>
  <si>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</si>
  <si>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</si>
  <si>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</si>
  <si>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</si>
  <si>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</si>
  <si>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</si>
  <si>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</si>
  <si>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</si>
  <si>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</si>
  <si>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</si>
  <si>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</si>
  <si>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</si>
  <si>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</si>
  <si>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</si>
  <si>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</si>
  <si>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</si>
  <si>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</si>
  <si>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</si>
  <si>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</si>
  <si>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</si>
  <si>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</si>
  <si>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</si>
  <si>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</si>
  <si>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</si>
  <si>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</si>
  <si>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</si>
  <si>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</si>
  <si>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</si>
  <si>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</si>
  <si>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</si>
  <si>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</si>
  <si>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</si>
  <si>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</si>
  <si>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</si>
  <si>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</si>
  <si>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</si>
  <si>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</si>
  <si>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</si>
  <si>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</si>
  <si>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</si>
  <si>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</si>
  <si>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</si>
  <si>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</si>
  <si>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</si>
  <si>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</si>
  <si>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</si>
  <si>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</si>
  <si>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</si>
  <si>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</si>
  <si>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</si>
  <si>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</si>
  <si>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</si>
  <si>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</si>
  <si>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</si>
  <si>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</si>
  <si>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</si>
  <si>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</si>
  <si>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</si>
  <si>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</si>
  <si>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</si>
  <si>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</si>
  <si>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</si>
  <si>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</si>
  <si>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</si>
  <si>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</si>
  <si>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</si>
  <si>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</si>
  <si>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</si>
  <si>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</si>
  <si>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</si>
  <si>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</si>
  <si>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</si>
  <si>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</si>
  <si>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</si>
  <si>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</si>
  <si>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</si>
  <si>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</si>
  <si>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</si>
  <si>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</si>
  <si>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</si>
  <si>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</si>
  <si>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</si>
  <si>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</si>
  <si>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</si>
  <si>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</si>
  <si>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</si>
  <si>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</si>
  <si>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</si>
  <si>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</si>
  <si>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</si>
  <si>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</si>
  <si>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</si>
  <si>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</si>
  <si>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</si>
  <si>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</si>
  <si>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</si>
  <si>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</si>
  <si>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</si>
  <si>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</si>
  <si>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</si>
  <si>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</si>
  <si>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</si>
  <si>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</si>
  <si>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</si>
  <si>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</si>
  <si>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</si>
  <si>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</si>
  <si>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</si>
  <si>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</si>
  <si>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</si>
  <si>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</si>
  <si>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</si>
  <si>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</si>
  <si>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</si>
  <si>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</si>
  <si>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</si>
  <si>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</si>
  <si>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</si>
  <si>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</si>
  <si>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</si>
  <si>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</si>
  <si>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</si>
  <si>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</si>
  <si>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</si>
  <si>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</si>
  <si>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</si>
  <si>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</si>
  <si>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</si>
  <si>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</si>
  <si>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</si>
  <si>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</si>
  <si>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</si>
  <si>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</si>
  <si>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</si>
  <si>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</si>
  <si>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</si>
  <si>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</si>
  <si>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</si>
  <si>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</si>
  <si>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</si>
  <si>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</si>
  <si>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</si>
  <si>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</si>
  <si>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</si>
  <si>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</si>
  <si>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</si>
  <si>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</si>
  <si>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</si>
  <si>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</si>
  <si>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</si>
  <si>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</si>
  <si>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</si>
  <si>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</si>
  <si>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</si>
  <si>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</si>
  <si>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</si>
  <si>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</si>
  <si>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</si>
  <si>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</si>
  <si>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</si>
  <si>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</si>
  <si>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</si>
  <si>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</si>
  <si>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</si>
  <si>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</si>
  <si>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</si>
  <si>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</si>
  <si>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</si>
  <si>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</si>
  <si>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</si>
  <si>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</si>
  <si>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</si>
  <si>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</si>
  <si>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</si>
  <si>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</si>
  <si>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</si>
  <si>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</si>
  <si>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</si>
  <si>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</si>
  <si>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</si>
  <si>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</si>
  <si>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</si>
  <si>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</si>
  <si>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</si>
  <si>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</si>
  <si>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</si>
  <si>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</si>
  <si>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</si>
  <si>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</si>
  <si>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</si>
  <si>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</si>
  <si>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</si>
  <si>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</si>
  <si>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</si>
  <si>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</si>
  <si>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</si>
  <si>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</si>
  <si>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</si>
  <si>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</si>
  <si>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</si>
  <si>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</si>
  <si>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</si>
  <si>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</si>
  <si>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</si>
  <si>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</si>
  <si>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</si>
  <si>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</si>
  <si>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</si>
  <si>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</si>
  <si>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</si>
  <si>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</si>
  <si>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</si>
  <si>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</si>
  <si>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</si>
  <si>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</si>
  <si>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</si>
  <si>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</si>
  <si>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</si>
  <si>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</si>
  <si>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</si>
  <si>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</si>
  <si>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</si>
  <si>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</si>
  <si>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</si>
  <si>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</si>
  <si>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</si>
  <si>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</si>
  <si>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</si>
  <si>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</si>
  <si>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</si>
  <si>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</si>
  <si>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</si>
  <si>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</si>
  <si>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</si>
  <si>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</si>
  <si>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</si>
  <si>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</si>
  <si>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</si>
  <si>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</si>
  <si>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</si>
  <si>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</si>
  <si>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</si>
  <si>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</si>
  <si>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</si>
  <si>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</si>
  <si>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</si>
  <si>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</si>
  <si>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</si>
  <si>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</si>
  <si>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</si>
  <si>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</si>
  <si>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</si>
  <si>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</si>
  <si>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</si>
  <si>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</si>
  <si>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</si>
  <si>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</si>
  <si>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</si>
  <si>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</si>
  <si>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</si>
  <si>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</si>
  <si>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</si>
  <si>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</si>
  <si>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</si>
  <si>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</si>
  <si>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</si>
  <si>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</si>
  <si>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</si>
  <si>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</si>
  <si>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</si>
  <si>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</si>
  <si>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</si>
  <si>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</si>
  <si>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</si>
  <si>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</si>
  <si>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</si>
  <si>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</si>
  <si>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</si>
  <si>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</si>
  <si>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</si>
  <si>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</si>
  <si>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</si>
  <si>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</si>
  <si>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</si>
  <si>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</si>
  <si>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</si>
  <si>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</si>
  <si>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</si>
  <si>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</si>
  <si>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</si>
  <si>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</si>
  <si>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</si>
  <si>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</si>
  <si>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</si>
  <si>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</si>
  <si>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</si>
  <si>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</si>
  <si>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</si>
  <si>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</si>
  <si>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</si>
  <si>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</si>
  <si>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</si>
  <si>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</si>
  <si>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</si>
  <si>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</si>
  <si>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</si>
  <si>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</si>
  <si>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</si>
  <si>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</si>
  <si>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</si>
  <si>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</si>
  <si>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</si>
  <si>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</si>
  <si>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</si>
  <si>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</si>
  <si>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</si>
  <si>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</si>
  <si>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</si>
  <si>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</si>
  <si>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</si>
  <si>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</si>
  <si>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</si>
  <si>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</si>
  <si>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</si>
  <si>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</si>
  <si>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</si>
  <si>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</si>
  <si>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</si>
  <si>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</si>
  <si>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</si>
  <si>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</si>
  <si>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</si>
  <si>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</si>
  <si>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</si>
  <si>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</si>
  <si>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</si>
  <si>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</si>
  <si>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</si>
  <si>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</si>
  <si>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</si>
  <si>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</si>
  <si>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</si>
  <si>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</si>
  <si>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</si>
  <si>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</si>
  <si>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</si>
  <si>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</si>
  <si>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</si>
  <si>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</si>
  <si>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</si>
  <si>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</si>
  <si>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</si>
  <si>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</si>
  <si>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</si>
  <si>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</si>
  <si>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</si>
  <si>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</si>
  <si>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</si>
  <si>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</si>
  <si>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</si>
  <si>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</si>
  <si>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</si>
  <si>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</si>
  <si>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</si>
  <si>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</si>
  <si>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</si>
  <si>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</si>
  <si>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</si>
  <si>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</si>
  <si>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</si>
  <si>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</si>
  <si>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</si>
  <si>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</si>
  <si>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</si>
  <si>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</si>
  <si>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</si>
  <si>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</si>
  <si>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</si>
  <si>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</si>
  <si>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</si>
  <si>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</si>
  <si>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</si>
  <si>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</si>
  <si>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</si>
  <si>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</si>
  <si>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</si>
  <si>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</si>
  <si>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</si>
  <si>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</si>
  <si>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</si>
  <si>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</si>
  <si>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</si>
  <si>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</si>
  <si>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</si>
  <si>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</si>
  <si>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</si>
  <si>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</si>
  <si>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</si>
  <si>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</si>
  <si>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</si>
  <si>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</si>
  <si>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</si>
  <si>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</si>
  <si>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</si>
  <si>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</si>
  <si>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</si>
  <si>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</si>
  <si>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</si>
  <si>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</si>
  <si>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</si>
  <si>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</si>
  <si>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</si>
  <si>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</si>
  <si>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</si>
  <si>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</si>
  <si>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</si>
  <si>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</si>
  <si>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</si>
  <si>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</si>
  <si>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</si>
  <si>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</si>
  <si>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</si>
  <si>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</si>
  <si>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</si>
  <si>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</si>
  <si>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</si>
  <si>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</si>
  <si>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</si>
  <si>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</si>
  <si>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</si>
  <si>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</si>
  <si>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</si>
  <si>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</si>
  <si>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</si>
  <si>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</si>
  <si>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</si>
  <si>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</si>
  <si>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</si>
  <si>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</si>
  <si>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</si>
  <si>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</si>
  <si>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</si>
  <si>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</si>
  <si>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</si>
  <si>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</si>
  <si>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</si>
  <si>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</si>
  <si>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</si>
  <si>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</si>
  <si>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</si>
  <si>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</si>
  <si>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</si>
  <si>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</si>
  <si>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</si>
  <si>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</si>
  <si>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</si>
  <si>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</si>
  <si>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</si>
  <si>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</si>
  <si>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</si>
  <si>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</si>
  <si>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</si>
  <si>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</si>
  <si>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</si>
  <si>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</si>
  <si>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</si>
  <si>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</si>
  <si>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</si>
  <si>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</si>
  <si>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</si>
  <si>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</si>
  <si>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</si>
  <si>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</si>
  <si>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</si>
  <si>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</si>
  <si>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</si>
  <si>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</si>
  <si>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</si>
  <si>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</si>
  <si>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</si>
  <si>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</si>
  <si>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</si>
  <si>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</si>
  <si>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</si>
  <si>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</si>
  <si>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</si>
  <si>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</si>
  <si>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</si>
  <si>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</si>
  <si>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</si>
  <si>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</si>
  <si>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</si>
  <si>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</si>
  <si>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</si>
  <si>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</si>
  <si>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</si>
  <si>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</si>
  <si>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</si>
  <si>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</si>
  <si>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</si>
  <si>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</si>
  <si>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</si>
  <si>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</si>
  <si>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</si>
  <si>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</si>
  <si>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</si>
  <si>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</si>
  <si>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</si>
  <si>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</si>
  <si>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</si>
  <si>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</si>
  <si>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</si>
  <si>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</si>
  <si>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</si>
  <si>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</si>
  <si>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</si>
  <si>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</si>
  <si>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</si>
  <si>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</si>
  <si>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</si>
  <si>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</si>
  <si>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</si>
  <si>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</si>
  <si>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</si>
  <si>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</si>
  <si>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</si>
  <si>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</si>
  <si>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</si>
  <si>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</si>
  <si>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</si>
  <si>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</si>
  <si>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</si>
  <si>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</si>
  <si>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</si>
  <si>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</si>
  <si>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</si>
  <si>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</si>
  <si>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</si>
  <si>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</si>
  <si>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</si>
  <si>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</si>
  <si>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</si>
  <si>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</si>
  <si>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</si>
  <si>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</si>
  <si>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</si>
  <si>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</si>
  <si>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</si>
  <si>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</si>
  <si>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</si>
  <si>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</si>
  <si>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</si>
  <si>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</si>
  <si>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</si>
  <si>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</si>
  <si>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</si>
  <si>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</si>
  <si>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</si>
  <si>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</si>
  <si>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</si>
  <si>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</si>
  <si>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</si>
  <si>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</si>
  <si>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</si>
  <si>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</si>
  <si>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</si>
  <si>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</si>
  <si>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</si>
  <si>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</si>
  <si>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</si>
  <si>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</si>
  <si>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</si>
  <si>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</si>
  <si>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</si>
  <si>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</si>
  <si>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</si>
  <si>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</si>
  <si>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</si>
  <si>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</si>
  <si>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</si>
  <si>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</si>
  <si>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</si>
  <si>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</si>
  <si>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</si>
  <si>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</si>
  <si>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</si>
  <si>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</si>
  <si>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</si>
  <si>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</si>
  <si>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</si>
  <si>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</si>
  <si>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</si>
  <si>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</si>
  <si>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</si>
  <si>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</si>
  <si>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</si>
  <si>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</si>
  <si>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</si>
  <si>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</si>
  <si>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</si>
  <si>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</si>
  <si>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</si>
  <si>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</si>
  <si>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</si>
  <si>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</si>
  <si>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</si>
  <si>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</si>
  <si>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</si>
  <si>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</si>
  <si>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</si>
  <si>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</si>
  <si>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</si>
  <si>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</si>
  <si>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</si>
  <si>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</si>
  <si>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</si>
  <si>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</si>
  <si>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</si>
  <si>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</si>
  <si>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</si>
  <si>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</si>
  <si>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</si>
  <si>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</si>
  <si>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</si>
  <si>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</si>
  <si>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</si>
  <si>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</si>
  <si>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</si>
  <si>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</si>
  <si>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</si>
  <si>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</si>
  <si>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</si>
  <si>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</si>
  <si>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</si>
  <si>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</si>
  <si>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</si>
  <si>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</si>
  <si>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</si>
  <si>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</si>
  <si>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</si>
  <si>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</si>
  <si>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</si>
  <si>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</si>
  <si>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</si>
  <si>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</si>
  <si>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</si>
  <si>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</si>
  <si>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</si>
  <si>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</si>
  <si>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</si>
  <si>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</si>
  <si>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</si>
  <si>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</si>
  <si>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</si>
  <si>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</si>
  <si>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</si>
  <si>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</si>
  <si>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</si>
  <si>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</si>
  <si>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</si>
  <si>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</si>
  <si>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</si>
  <si>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</si>
  <si>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</si>
  <si>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</si>
  <si>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</si>
  <si>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</si>
  <si>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</si>
  <si>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</si>
  <si>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</si>
  <si>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</si>
  <si>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</si>
  <si>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</si>
  <si>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</si>
  <si>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</si>
  <si>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</si>
  <si>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</si>
  <si>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</si>
  <si>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</si>
  <si>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</si>
  <si>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</si>
  <si>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</si>
  <si>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</si>
  <si>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</si>
  <si>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</si>
  <si>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</si>
  <si>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</si>
  <si>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</si>
  <si>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</si>
  <si>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</si>
  <si>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</si>
  <si>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</si>
  <si>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</si>
  <si>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</si>
  <si>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</si>
  <si>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</si>
  <si>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</si>
  <si>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</si>
  <si>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</si>
  <si>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</si>
  <si>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</si>
  <si>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</si>
  <si>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</si>
  <si>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</si>
  <si>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</si>
  <si>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</si>
  <si>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</si>
  <si>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</si>
  <si>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</si>
  <si>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</si>
  <si>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</si>
  <si>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</si>
  <si>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</si>
  <si>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</si>
  <si>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</si>
  <si>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</si>
  <si>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</si>
  <si>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</si>
  <si>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</si>
  <si>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</si>
  <si>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</si>
  <si>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</si>
  <si>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</si>
  <si>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</si>
  <si>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</si>
  <si>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</si>
  <si>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</si>
  <si>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</si>
  <si>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</si>
  <si>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</si>
  <si>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</si>
  <si>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</si>
  <si>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</si>
  <si>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</si>
  <si>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</si>
  <si>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</si>
  <si>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</si>
  <si>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</si>
  <si>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</si>
  <si>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</si>
  <si>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</si>
  <si>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</si>
  <si>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</si>
  <si>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</si>
  <si>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</si>
  <si>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</si>
  <si>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</si>
  <si>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</si>
  <si>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</si>
  <si>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</si>
  <si>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</si>
  <si>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</si>
  <si>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</si>
  <si>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</si>
  <si>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</si>
  <si>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</si>
  <si>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</si>
  <si>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</si>
  <si>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</si>
  <si>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</si>
  <si>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</si>
  <si>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</si>
  <si>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</si>
  <si>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</si>
  <si>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</si>
  <si>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</si>
  <si>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</si>
  <si>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</si>
  <si>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</si>
  <si>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</si>
  <si>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</si>
  <si>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</si>
  <si>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</si>
  <si>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</si>
  <si>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</si>
  <si>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</si>
  <si>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</si>
  <si>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</si>
  <si>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</si>
  <si>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</si>
  <si>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</si>
  <si>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</si>
  <si>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</si>
  <si>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</si>
  <si>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</si>
  <si>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</si>
  <si>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</si>
  <si>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</si>
  <si>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</si>
  <si>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</si>
  <si>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</si>
  <si>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</si>
  <si>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</si>
  <si>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</si>
  <si>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</si>
  <si>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</si>
  <si>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</si>
  <si>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</si>
  <si>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</si>
  <si>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</si>
  <si>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</si>
  <si>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</si>
  <si>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</si>
  <si>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</si>
  <si>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</si>
  <si>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</si>
  <si>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</si>
  <si>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</si>
  <si>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</si>
  <si>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</si>
  <si>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</si>
  <si>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</si>
  <si>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</si>
  <si>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</si>
  <si>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</si>
  <si>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</si>
  <si>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</si>
  <si>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</si>
  <si>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</si>
  <si>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</si>
  <si>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</si>
  <si>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</si>
  <si>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</si>
  <si>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</si>
  <si>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</si>
  <si>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</si>
  <si>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</si>
  <si>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</si>
  <si>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</si>
  <si>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</si>
  <si>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</si>
  <si>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</si>
  <si>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</si>
  <si>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</si>
  <si>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</si>
  <si>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</si>
  <si>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</si>
  <si>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</si>
  <si>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</si>
  <si>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</si>
  <si>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</si>
  <si>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</si>
  <si>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</si>
  <si>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</si>
  <si>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</si>
  <si>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</si>
  <si>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</si>
  <si>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</si>
  <si>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</si>
  <si>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</si>
  <si>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</si>
  <si>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</si>
  <si>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</si>
  <si>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</si>
  <si>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</si>
  <si>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</si>
  <si>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</si>
  <si>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</si>
  <si>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</si>
  <si>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</si>
  <si>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</si>
  <si>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</si>
  <si>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</si>
  <si>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</si>
  <si>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</si>
  <si>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</si>
  <si>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</si>
  <si>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</si>
  <si>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</si>
  <si>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</si>
  <si>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</si>
  <si>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</si>
  <si>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</si>
  <si>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</si>
  <si>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</si>
  <si>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</si>
  <si>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</si>
  <si>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</si>
  <si>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</si>
  <si>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</si>
  <si>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</si>
  <si>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</si>
  <si>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</si>
  <si>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</si>
  <si>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</si>
  <si>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</si>
  <si>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</si>
  <si>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</si>
  <si>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</si>
  <si>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</si>
  <si>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</si>
  <si>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</si>
  <si>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</si>
  <si>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</si>
  <si>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</si>
  <si>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</si>
  <si>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</si>
  <si>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</si>
  <si>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</si>
  <si>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</si>
  <si>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</si>
  <si>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</si>
  <si>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</si>
  <si>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</si>
  <si>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</si>
  <si>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</si>
  <si>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</si>
  <si>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</si>
  <si>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</si>
  <si>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</si>
  <si>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</si>
  <si>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</si>
  <si>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</si>
  <si>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</si>
  <si>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</si>
  <si>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</si>
  <si>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</si>
  <si>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</si>
  <si>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</si>
  <si>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</si>
  <si>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</si>
  <si>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</si>
  <si>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</si>
  <si>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</si>
  <si>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</si>
  <si>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</si>
  <si>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</si>
  <si>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</si>
  <si>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</si>
  <si>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</si>
  <si>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</si>
  <si>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</si>
  <si>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</si>
  <si>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</si>
  <si>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</si>
  <si>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</si>
  <si>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</si>
  <si>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</si>
  <si>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</si>
  <si>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</si>
  <si>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</si>
  <si>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</si>
  <si>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</si>
  <si>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</si>
  <si>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</si>
  <si>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</si>
  <si>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</si>
  <si>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</si>
  <si>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</si>
  <si>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</si>
  <si>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</si>
  <si>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</si>
  <si>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</si>
  <si>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</si>
  <si>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</si>
  <si>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</si>
  <si>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</si>
  <si>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</si>
  <si>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</si>
  <si>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</si>
  <si>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</si>
  <si>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</si>
  <si>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</si>
  <si>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</si>
  <si>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</si>
  <si>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</si>
  <si>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</si>
  <si>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</si>
  <si>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</si>
  <si>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</si>
  <si>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</si>
  <si>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</si>
  <si>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</si>
  <si>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</si>
  <si>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</si>
  <si>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</si>
  <si>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</si>
  <si>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</si>
  <si>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</si>
  <si>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</si>
  <si>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</si>
  <si>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</si>
  <si>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</si>
  <si>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</si>
  <si>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</si>
  <si>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</si>
  <si>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</si>
  <si>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</si>
  <si>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</si>
  <si>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</si>
  <si>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</si>
  <si>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</si>
  <si>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</si>
  <si>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</si>
  <si>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</si>
  <si>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</si>
  <si>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</si>
  <si>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</si>
  <si>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</si>
  <si>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</si>
  <si>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</si>
  <si>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</si>
  <si>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</si>
  <si>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</si>
  <si>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</si>
  <si>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</si>
  <si>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</si>
  <si>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</si>
  <si>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</si>
  <si>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</si>
  <si>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</si>
  <si>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</si>
  <si>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</si>
  <si>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</si>
  <si>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</si>
  <si>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</si>
  <si>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</si>
  <si>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</si>
  <si>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</si>
  <si>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</si>
  <si>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</si>
  <si>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</si>
  <si>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</si>
  <si>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</si>
  <si>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</si>
  <si>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</si>
  <si>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</si>
  <si>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</si>
  <si>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</si>
  <si>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</si>
  <si>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</si>
  <si>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</si>
  <si>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</si>
  <si>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</si>
  <si>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</si>
  <si>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</si>
  <si>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</si>
  <si>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</si>
  <si>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</si>
  <si>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</si>
  <si>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</si>
  <si>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</si>
  <si>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</si>
  <si>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</si>
  <si>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</si>
  <si>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</si>
  <si>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</si>
  <si>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</si>
  <si>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</si>
  <si>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</si>
  <si>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</si>
  <si>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</si>
  <si>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</si>
  <si>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</si>
  <si>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</si>
  <si>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</si>
  <si>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</si>
  <si>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</si>
  <si>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</si>
  <si>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</si>
  <si>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</si>
  <si>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</si>
  <si>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</si>
  <si>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</si>
  <si>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</si>
  <si>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</si>
  <si>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</si>
  <si>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</si>
  <si>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</si>
  <si>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</si>
  <si>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</si>
  <si>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</si>
  <si>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</si>
  <si>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</si>
  <si>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</si>
  <si>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</si>
  <si>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</si>
  <si>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</si>
  <si>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</si>
  <si>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</si>
  <si>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</si>
  <si>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</si>
  <si>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</si>
  <si>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</si>
  <si>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</si>
  <si>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</si>
  <si>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</si>
  <si>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</si>
  <si>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</si>
  <si>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</si>
  <si>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</si>
  <si>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</si>
  <si>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</si>
  <si>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</si>
  <si>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</si>
  <si>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</si>
  <si>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</si>
  <si>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</si>
  <si>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</si>
  <si>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</si>
  <si>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</si>
  <si>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</si>
  <si>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</si>
  <si>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</si>
  <si>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</si>
  <si>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</si>
  <si>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</si>
  <si>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</si>
  <si>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</si>
  <si>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</si>
  <si>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</si>
  <si>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</si>
  <si>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</si>
  <si>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</si>
  <si>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</si>
  <si>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</si>
  <si>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</si>
  <si>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</si>
  <si>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</si>
  <si>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</si>
  <si>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</si>
  <si>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</si>
  <si>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</si>
  <si>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</si>
  <si>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</si>
  <si>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</si>
  <si>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</si>
  <si>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</si>
  <si>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</si>
  <si>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</si>
  <si>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</si>
  <si>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</si>
  <si>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</si>
  <si>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</si>
  <si>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</si>
  <si>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</si>
  <si>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</si>
  <si>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</si>
  <si>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</si>
  <si>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</si>
  <si>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</si>
  <si>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</si>
  <si>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</si>
  <si>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</si>
  <si>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</si>
  <si>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</si>
  <si>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</si>
  <si>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</si>
  <si>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</si>
  <si>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</si>
  <si>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</si>
  <si>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</si>
  <si>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</si>
  <si>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</si>
  <si>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</si>
  <si>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</si>
  <si>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</si>
  <si>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</si>
  <si>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</si>
  <si>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</si>
  <si>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</si>
  <si>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</si>
  <si>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</si>
  <si>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</si>
  <si>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</si>
  <si>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</si>
  <si>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</si>
  <si>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</si>
  <si>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</si>
  <si>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</si>
  <si>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</si>
  <si>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</si>
  <si>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</si>
  <si>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</si>
  <si>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</si>
  <si>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</si>
  <si>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</si>
  <si>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</si>
  <si>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</si>
  <si>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</si>
  <si>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</si>
  <si>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</si>
  <si>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</si>
  <si>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</si>
  <si>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</si>
  <si>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</si>
  <si>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</si>
  <si>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</si>
  <si>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</si>
  <si>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</si>
  <si>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</si>
  <si>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</si>
  <si>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</si>
  <si>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</si>
  <si>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</si>
  <si>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</si>
  <si>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</si>
  <si>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</si>
  <si>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</si>
  <si>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</si>
  <si>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</si>
  <si>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</si>
  <si>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</si>
  <si>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</si>
  <si>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</si>
  <si>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</si>
  <si>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</si>
  <si>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</si>
  <si>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</si>
  <si>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</si>
  <si>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</si>
  <si>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</si>
  <si>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</si>
  <si>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</si>
  <si>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</si>
  <si>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</si>
  <si>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</si>
  <si>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</si>
  <si>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</si>
  <si>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</si>
  <si>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</si>
  <si>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</si>
  <si>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</si>
  <si>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</si>
  <si>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</si>
  <si>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</si>
  <si>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</si>
  <si>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</si>
  <si>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</si>
  <si>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</si>
  <si>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</si>
  <si>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</si>
  <si>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</si>
  <si>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</si>
  <si>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</si>
  <si>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</si>
  <si>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</si>
  <si>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</si>
  <si>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</si>
  <si>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</si>
  <si>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</si>
  <si>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</si>
  <si>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</si>
  <si>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</si>
  <si>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</si>
  <si>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</si>
  <si>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</si>
  <si>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</si>
  <si>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</si>
  <si>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</si>
  <si>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</si>
  <si>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</si>
  <si>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</si>
  <si>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</si>
  <si>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</si>
  <si>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</si>
  <si>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</si>
  <si>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</si>
  <si>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</si>
  <si>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</si>
  <si>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</si>
  <si>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</si>
  <si>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</si>
  <si>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</si>
  <si>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</si>
  <si>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</si>
  <si>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</si>
  <si>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</si>
  <si>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</si>
  <si>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</si>
  <si>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</si>
  <si>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</si>
  <si>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</si>
  <si>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</si>
  <si>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</si>
  <si>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</si>
  <si>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</si>
  <si>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</si>
  <si>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</si>
  <si>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</si>
  <si>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</si>
  <si>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</si>
  <si>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</si>
  <si>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</si>
  <si>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</si>
  <si>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</si>
  <si>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</si>
  <si>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</si>
  <si>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</si>
  <si>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</si>
  <si>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</si>
  <si>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</si>
  <si>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</si>
  <si>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</si>
  <si>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</si>
  <si>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</si>
  <si>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</si>
  <si>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</si>
  <si>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</si>
  <si>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</si>
  <si>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</si>
  <si>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</si>
  <si>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</si>
  <si>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</si>
  <si>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</si>
  <si>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</si>
  <si>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</si>
  <si>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</si>
  <si>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</si>
  <si>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</si>
  <si>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</si>
  <si>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</si>
  <si>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</si>
  <si>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</si>
  <si>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</si>
  <si>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</si>
  <si>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</si>
  <si>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</si>
  <si>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</si>
  <si>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</si>
  <si>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</si>
  <si>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</si>
  <si>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</si>
  <si>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</si>
  <si>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</si>
  <si>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</si>
  <si>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</si>
  <si>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</si>
  <si>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</si>
  <si>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</si>
  <si>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</si>
  <si>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</si>
  <si>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</si>
  <si>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</si>
  <si>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</si>
  <si>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</si>
  <si>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</si>
  <si>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</si>
  <si>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</si>
  <si>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</si>
  <si>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</si>
  <si>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</si>
  <si>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</si>
  <si>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</si>
  <si>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</si>
  <si>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</si>
  <si>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</si>
  <si>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</si>
  <si>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</si>
  <si>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</si>
  <si>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</si>
  <si>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</si>
  <si>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</si>
  <si>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</si>
  <si>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</si>
  <si>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</si>
  <si>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</si>
  <si>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</si>
  <si>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</si>
  <si>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</si>
  <si>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</si>
  <si>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</si>
  <si>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</si>
  <si>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</si>
  <si>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</si>
  <si>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</si>
  <si>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</si>
  <si>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</si>
  <si>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</si>
  <si>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</si>
  <si>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</si>
  <si>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</si>
  <si>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</si>
  <si>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</si>
  <si>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</si>
  <si>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</si>
  <si>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</si>
  <si>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</si>
  <si>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</si>
  <si>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</si>
  <si>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</si>
  <si>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</si>
  <si>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</si>
  <si>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</si>
  <si>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</si>
  <si>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</si>
  <si>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</si>
  <si>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</si>
  <si>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</si>
  <si>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</si>
  <si>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</si>
  <si>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</si>
  <si>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</si>
  <si>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</si>
  <si>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</si>
  <si>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</si>
  <si>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</si>
  <si>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</si>
  <si>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</si>
  <si>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</si>
  <si>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</si>
  <si>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</si>
  <si>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</si>
  <si>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</si>
  <si>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</si>
  <si>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</si>
  <si>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</si>
  <si>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</si>
  <si>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</si>
  <si>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</si>
  <si>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</si>
  <si>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</si>
  <si>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</si>
  <si>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</si>
  <si>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</si>
  <si>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</si>
  <si>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</si>
  <si>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</si>
  <si>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</si>
  <si>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</si>
  <si>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</si>
  <si>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</si>
  <si>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</si>
  <si>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</si>
  <si>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</si>
  <si>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</si>
  <si>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</si>
  <si>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</si>
  <si>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</si>
  <si>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</si>
  <si>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</si>
  <si>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</si>
  <si>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</si>
  <si>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</si>
  <si>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</si>
  <si>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</si>
  <si>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</si>
  <si>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</si>
  <si>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</si>
  <si>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</si>
  <si>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</si>
  <si>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</si>
  <si>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</si>
  <si>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</si>
  <si>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</si>
  <si>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</si>
  <si>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</si>
  <si>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</si>
  <si>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</si>
  <si>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</si>
  <si>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</si>
  <si>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</si>
  <si>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</si>
  <si>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</si>
  <si>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</si>
  <si>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</si>
  <si>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</si>
  <si>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</si>
  <si>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</si>
  <si>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</si>
  <si>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</si>
  <si>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</si>
  <si>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</si>
  <si>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</si>
  <si>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</si>
  <si>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</si>
  <si>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</si>
  <si>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</si>
  <si>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</si>
  <si>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</si>
  <si>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</si>
  <si>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</si>
  <si>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</si>
  <si>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</si>
  <si>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</si>
  <si>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</si>
  <si>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</si>
  <si>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</si>
  <si>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</si>
  <si>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</si>
  <si>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</si>
  <si>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</si>
  <si>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</si>
  <si>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</si>
  <si>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</si>
  <si>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</si>
  <si>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</si>
  <si>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</si>
  <si>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</si>
  <si>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</si>
  <si>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</si>
  <si>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</si>
  <si>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</si>
  <si>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</si>
  <si>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</si>
  <si>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</si>
  <si>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</si>
  <si>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</si>
  <si>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</si>
  <si>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</si>
  <si>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</si>
  <si>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</si>
  <si>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</si>
  <si>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</si>
  <si>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</si>
  <si>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</si>
  <si>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</si>
  <si>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</si>
  <si>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</si>
  <si>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</si>
  <si>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</si>
  <si>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</si>
  <si>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</si>
  <si>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</si>
  <si>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</si>
  <si>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</si>
  <si>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</si>
  <si>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</si>
  <si>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</si>
  <si>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</si>
  <si>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</si>
  <si>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</si>
  <si>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</si>
  <si>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</si>
  <si>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</si>
  <si>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</si>
  <si>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</si>
  <si>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</si>
  <si>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</si>
  <si>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</si>
  <si>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</si>
  <si>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</si>
  <si>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</si>
  <si>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</si>
  <si>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</si>
  <si>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</si>
  <si>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</si>
  <si>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</si>
  <si>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</si>
  <si>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</si>
  <si>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</si>
  <si>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</si>
  <si>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</si>
  <si>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</si>
  <si>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</si>
  <si>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</si>
  <si>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</si>
  <si>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</si>
  <si>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</si>
  <si>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</si>
  <si>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</si>
  <si>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</si>
  <si>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</si>
  <si>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</si>
  <si>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</si>
  <si>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</si>
  <si>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</si>
  <si>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</si>
  <si>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</si>
  <si>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</si>
  <si>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</si>
  <si>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</si>
  <si>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</si>
  <si>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</si>
  <si>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</si>
  <si>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</si>
  <si>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</si>
  <si>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</si>
  <si>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</si>
  <si>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</si>
  <si>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</si>
  <si>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</si>
  <si>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</si>
  <si>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</si>
  <si>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</si>
  <si>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</si>
  <si>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</si>
  <si>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</si>
  <si>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</si>
  <si>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</si>
  <si>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</si>
  <si>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</si>
  <si>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</si>
  <si>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</si>
  <si>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</si>
  <si>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</si>
  <si>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</si>
  <si>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</si>
  <si>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</si>
  <si>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</si>
  <si>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</si>
  <si>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</si>
  <si>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</si>
  <si>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</si>
  <si>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</si>
  <si>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</si>
  <si>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</si>
  <si>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</si>
  <si>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</si>
  <si>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</si>
  <si>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</si>
  <si>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</si>
  <si>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</si>
  <si>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</si>
  <si>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</si>
  <si>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</si>
  <si>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</si>
  <si>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</si>
  <si>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</si>
  <si>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</si>
  <si>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</si>
  <si>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</si>
  <si>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</si>
  <si>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</si>
  <si>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</si>
  <si>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</si>
  <si>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</si>
  <si>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</si>
  <si>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</si>
  <si>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</si>
  <si>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</si>
  <si>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</si>
  <si>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</si>
  <si>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</si>
  <si>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</si>
  <si>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</si>
  <si>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</si>
  <si>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</si>
  <si>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</si>
  <si>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</si>
  <si>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</si>
  <si>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</si>
  <si>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</si>
  <si>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</si>
  <si>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</si>
  <si>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</si>
  <si>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</si>
  <si>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</si>
  <si>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</si>
  <si>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</si>
  <si>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</si>
  <si>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</si>
  <si>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</si>
  <si>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</si>
  <si>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</si>
  <si>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</si>
  <si>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</si>
  <si>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</si>
  <si>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</si>
  <si>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</si>
  <si>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</si>
  <si>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</si>
  <si>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</si>
  <si>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</si>
  <si>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</si>
  <si>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</si>
  <si>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</si>
  <si>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</si>
  <si>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</si>
  <si>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</si>
  <si>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</si>
  <si>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</si>
  <si>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</si>
  <si>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</si>
  <si>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</si>
  <si>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</si>
  <si>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</si>
  <si>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</si>
  <si>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</si>
  <si>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</si>
  <si>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</si>
  <si>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</si>
  <si>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</si>
  <si>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</si>
  <si>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</si>
  <si>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</si>
  <si>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</si>
  <si>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</si>
  <si>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</si>
  <si>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</si>
  <si>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</si>
  <si>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</si>
  <si>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</si>
  <si>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</si>
  <si>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</si>
  <si>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</si>
  <si>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</si>
  <si>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</si>
  <si>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</si>
  <si>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</si>
  <si>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</si>
  <si>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</si>
  <si>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</si>
  <si>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</si>
  <si>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</si>
  <si>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</si>
  <si>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</si>
  <si>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</si>
  <si>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</si>
  <si>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</si>
  <si>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</si>
  <si>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</si>
  <si>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</si>
  <si>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</si>
  <si>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</si>
  <si>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</si>
  <si>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</si>
  <si>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</si>
  <si>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</si>
  <si>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</si>
  <si>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</si>
  <si>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</si>
  <si>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</si>
  <si>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</si>
  <si>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</si>
  <si>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</si>
  <si>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</si>
  <si>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</si>
  <si>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</si>
  <si>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</si>
  <si>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</si>
  <si>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</si>
  <si>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</si>
  <si>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</si>
  <si>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</si>
  <si>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</si>
  <si>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</si>
  <si>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</si>
  <si>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</si>
  <si>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</si>
  <si>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</si>
  <si>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</si>
  <si>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</si>
  <si>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</si>
  <si>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</si>
  <si>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</si>
  <si>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</si>
  <si>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</si>
  <si>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</si>
  <si>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</si>
  <si>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</si>
  <si>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</si>
  <si>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</si>
  <si>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</si>
  <si>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</si>
  <si>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</si>
  <si>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</si>
  <si>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</si>
  <si>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</si>
  <si>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</si>
  <si>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</si>
  <si>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</si>
  <si>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</si>
  <si>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</si>
  <si>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</si>
  <si>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</si>
  <si>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</si>
  <si>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</si>
  <si>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</si>
  <si>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</si>
  <si>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</si>
  <si>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</si>
  <si>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</si>
  <si>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</si>
  <si>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</si>
  <si>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</si>
  <si>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</si>
  <si>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</si>
  <si>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</si>
  <si>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</si>
  <si>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</si>
  <si>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</si>
  <si>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</si>
  <si>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</si>
  <si>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</si>
  <si>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</si>
  <si>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</si>
  <si>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</si>
  <si>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</si>
  <si>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</si>
  <si>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</si>
  <si>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</si>
  <si>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</si>
  <si>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</si>
  <si>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</si>
  <si>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</si>
  <si>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</si>
  <si>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</si>
  <si>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</si>
  <si>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</si>
  <si>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</si>
  <si>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</si>
  <si>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</si>
  <si>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</si>
  <si>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</si>
  <si>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</si>
  <si>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</si>
  <si>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</si>
  <si>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</si>
  <si>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</si>
  <si>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</si>
  <si>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</si>
  <si>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</si>
  <si>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</si>
  <si>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</si>
  <si>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</si>
  <si>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</si>
  <si>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</si>
  <si>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</si>
  <si>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</si>
  <si>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</si>
  <si>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</si>
  <si>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</si>
  <si>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</si>
  <si>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</si>
  <si>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</si>
  <si>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</si>
  <si>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</si>
  <si>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</si>
  <si>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</si>
  <si>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</si>
  <si>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</si>
  <si>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</si>
  <si>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</si>
  <si>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</si>
  <si>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</si>
  <si>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</si>
  <si>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</si>
  <si>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</si>
  <si>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</si>
  <si>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</si>
  <si>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</si>
  <si>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</si>
  <si>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</si>
  <si>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</si>
  <si>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</si>
  <si>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</si>
  <si>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</si>
  <si>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</si>
  <si>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</si>
  <si>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</si>
  <si>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</si>
  <si>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</si>
  <si>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</si>
  <si>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</si>
  <si>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</si>
  <si>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</si>
  <si>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</si>
  <si>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</si>
  <si>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</si>
  <si>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</si>
  <si>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</si>
  <si>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</si>
  <si>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</si>
  <si>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</si>
  <si>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</si>
  <si>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</si>
  <si>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</si>
  <si>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</si>
  <si>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</si>
  <si>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</si>
  <si>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</si>
  <si>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</si>
  <si>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</si>
  <si>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</si>
  <si>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</si>
  <si>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</si>
  <si>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</si>
  <si>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</si>
  <si>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</si>
  <si>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</si>
  <si>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</si>
  <si>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</si>
  <si>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</si>
  <si>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</si>
  <si>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</si>
  <si>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</si>
  <si>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</si>
  <si>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</si>
  <si>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</si>
  <si>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</si>
  <si>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</si>
  <si>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</si>
  <si>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</si>
  <si>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</si>
  <si>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</si>
  <si>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</si>
  <si>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</si>
  <si>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</si>
  <si>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</si>
  <si>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</si>
  <si>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</si>
  <si>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</si>
  <si>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</si>
  <si>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</si>
  <si>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</si>
  <si>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</si>
  <si>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</si>
  <si>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</si>
  <si>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</si>
  <si>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</si>
  <si>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</si>
  <si>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</si>
  <si>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</si>
  <si>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</si>
  <si>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</si>
  <si>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</si>
  <si>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</si>
  <si>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</si>
  <si>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</si>
  <si>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</si>
  <si>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</si>
  <si>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</si>
  <si>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</si>
  <si>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</si>
  <si>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</si>
  <si>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</si>
  <si>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</si>
  <si>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</si>
  <si>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</si>
  <si>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</si>
  <si>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</si>
  <si>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</si>
  <si>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</si>
  <si>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</si>
  <si>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</si>
  <si>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</si>
  <si>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</si>
  <si>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</si>
  <si>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</si>
  <si>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</si>
  <si>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</si>
  <si>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</si>
  <si>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</si>
  <si>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</si>
  <si>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</si>
  <si>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</si>
  <si>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</si>
  <si>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</si>
  <si>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</si>
  <si>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</si>
  <si>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</si>
  <si>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</si>
  <si>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</si>
  <si>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</si>
  <si>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</si>
  <si>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</si>
  <si>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</si>
  <si>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</si>
  <si>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</si>
  <si>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</si>
  <si>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</si>
  <si>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</si>
  <si>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</si>
  <si>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</si>
  <si>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</si>
  <si>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</si>
  <si>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</si>
  <si>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</si>
  <si>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</si>
  <si>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</si>
  <si>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</si>
  <si>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</si>
  <si>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</si>
  <si>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</si>
  <si>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</si>
  <si>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</si>
  <si>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</si>
  <si>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</si>
  <si>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</si>
  <si>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</si>
  <si>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</si>
  <si>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</si>
  <si>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</si>
  <si>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</si>
  <si>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</si>
  <si>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</si>
  <si>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</si>
  <si>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</si>
  <si>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</si>
  <si>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</si>
  <si>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</si>
  <si>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</si>
  <si>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</si>
  <si>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</si>
  <si>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</si>
  <si>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</si>
  <si>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</si>
  <si>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</si>
  <si>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</si>
  <si>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</si>
  <si>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</si>
  <si>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</si>
  <si>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</si>
  <si>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</si>
  <si>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</si>
  <si>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</si>
  <si>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</si>
  <si>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</si>
  <si>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</si>
  <si>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</si>
  <si>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</si>
  <si>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</si>
  <si>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</si>
  <si>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</si>
  <si>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</si>
  <si>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</si>
  <si>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</si>
  <si>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</si>
  <si>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</si>
  <si>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</si>
  <si>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</si>
  <si>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</si>
  <si>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</si>
  <si>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</si>
  <si>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</si>
  <si>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</si>
  <si>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</si>
  <si>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</si>
  <si>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</si>
  <si>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</si>
  <si>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</si>
  <si>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</si>
  <si>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</si>
  <si>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</si>
  <si>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</si>
  <si>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</si>
  <si>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</si>
  <si>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</si>
  <si>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</si>
  <si>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</si>
  <si>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</si>
  <si>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</si>
  <si>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</si>
  <si>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</si>
  <si>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</si>
  <si>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</si>
  <si>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</si>
  <si>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</si>
  <si>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</si>
  <si>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</si>
  <si>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</si>
  <si>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</si>
  <si>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</si>
  <si>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</si>
  <si>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</si>
  <si>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</si>
  <si>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</si>
  <si>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</si>
  <si>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</si>
  <si>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</si>
  <si>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</si>
  <si>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</si>
  <si>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</si>
  <si>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</si>
  <si>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</si>
  <si>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</si>
  <si>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</si>
  <si>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</si>
  <si>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</si>
  <si>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</si>
  <si>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</si>
  <si>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</si>
  <si>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</si>
  <si>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</si>
  <si>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</si>
  <si>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</si>
  <si>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</si>
  <si>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</si>
  <si>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</si>
  <si>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</si>
  <si>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</si>
  <si>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</si>
  <si>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</si>
  <si>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</si>
  <si>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</si>
  <si>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</si>
  <si>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</si>
  <si>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</si>
  <si>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</si>
  <si>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</si>
  <si>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</si>
  <si>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</si>
  <si>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</si>
  <si>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</si>
  <si>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</si>
  <si>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</si>
  <si>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</si>
  <si>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</si>
  <si>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</si>
  <si>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</si>
  <si>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</si>
  <si>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</si>
  <si>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</si>
  <si>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</si>
  <si>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</si>
  <si>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</si>
  <si>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</si>
  <si>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</si>
  <si>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</si>
  <si>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</si>
  <si>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</si>
  <si>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</si>
  <si>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</si>
  <si>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</si>
  <si>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</si>
  <si>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</si>
  <si>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</si>
  <si>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</si>
  <si>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</si>
  <si>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</si>
  <si>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</si>
  <si>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</si>
  <si>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</si>
  <si>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</si>
  <si>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</si>
  <si>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</si>
  <si>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</si>
  <si>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</si>
  <si>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</si>
  <si>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</si>
  <si>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</si>
  <si>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</si>
  <si>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</si>
  <si>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</si>
  <si>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</si>
  <si>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</si>
  <si>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</si>
  <si>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</si>
  <si>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</si>
  <si>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</si>
  <si>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</si>
  <si>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</si>
  <si>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</si>
  <si>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</si>
  <si>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</si>
  <si>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</si>
  <si>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</si>
  <si>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</si>
  <si>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</si>
  <si>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</si>
  <si>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</si>
  <si>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</si>
  <si>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</si>
  <si>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</si>
  <si>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</si>
  <si>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</si>
  <si>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</si>
  <si>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</si>
  <si>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</si>
  <si>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</si>
  <si>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</si>
  <si>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</si>
  <si>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</si>
  <si>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</si>
  <si>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</si>
  <si>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</si>
  <si>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</si>
  <si>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</si>
  <si>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</si>
  <si>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</si>
  <si>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</si>
  <si>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</si>
  <si>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</si>
  <si>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</si>
  <si>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</si>
  <si>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</si>
  <si>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</si>
  <si>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</si>
  <si>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</si>
  <si>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</si>
  <si>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</si>
  <si>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</si>
  <si>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</si>
  <si>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</si>
  <si>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</si>
  <si>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</si>
  <si>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</si>
  <si>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</si>
  <si>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</si>
  <si>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</si>
  <si>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</si>
  <si>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</si>
  <si>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</si>
  <si>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</si>
  <si>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</si>
  <si>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</si>
  <si>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</si>
  <si>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</si>
  <si>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</si>
  <si>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</si>
  <si>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</si>
  <si>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</si>
  <si>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</si>
  <si>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</si>
  <si>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</si>
  <si>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</si>
  <si>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</si>
  <si>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</si>
  <si>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</si>
  <si>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</si>
  <si>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</si>
  <si>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</si>
  <si>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</si>
  <si>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</si>
  <si>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</si>
  <si>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</si>
  <si>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</si>
  <si>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</si>
  <si>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</si>
  <si>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</si>
  <si>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</si>
  <si>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</si>
  <si>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</si>
  <si>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</si>
  <si>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</si>
  <si>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</si>
  <si>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</si>
  <si>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</si>
  <si>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</si>
  <si>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</si>
  <si>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</si>
  <si>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</si>
  <si>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</si>
  <si>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</si>
  <si>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</si>
  <si>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</si>
  <si>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</si>
  <si>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</si>
  <si>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</si>
  <si>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</si>
  <si>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</si>
  <si>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</si>
  <si>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</si>
  <si>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</si>
  <si>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</si>
  <si>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</si>
  <si>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</si>
  <si>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</si>
  <si>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</si>
  <si>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</si>
  <si>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</si>
  <si>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</si>
  <si>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</si>
  <si>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</si>
  <si>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</si>
  <si>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</si>
  <si>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</si>
  <si>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</si>
  <si>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</si>
  <si>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</si>
  <si>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</si>
  <si>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</si>
  <si>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</si>
  <si>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</si>
  <si>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</si>
  <si>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</si>
  <si>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</si>
  <si>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</si>
  <si>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</si>
  <si>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</si>
  <si>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</si>
  <si>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</si>
  <si>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</si>
  <si>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</si>
  <si>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</si>
  <si>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</si>
  <si>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</si>
  <si>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</si>
  <si>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</si>
  <si>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</si>
  <si>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</si>
  <si>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</si>
  <si>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</si>
  <si>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</si>
  <si>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</si>
  <si>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</si>
  <si>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</si>
  <si>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</si>
  <si>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</si>
  <si>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</si>
  <si>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</si>
  <si>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</si>
  <si>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</si>
  <si>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</si>
  <si>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</si>
  <si>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</si>
  <si>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</si>
  <si>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</si>
  <si>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</si>
  <si>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</si>
  <si>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</si>
  <si>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</si>
  <si>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</si>
  <si>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</si>
  <si>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</si>
  <si>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</si>
  <si>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</si>
  <si>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</si>
  <si>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</si>
  <si>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</si>
  <si>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</si>
  <si>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</si>
  <si>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</si>
  <si>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</si>
  <si>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</si>
  <si>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</si>
  <si>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</si>
  <si>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</si>
  <si>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</si>
  <si>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</si>
  <si>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</si>
  <si>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</si>
  <si>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</si>
  <si>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</si>
  <si>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</si>
  <si>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</si>
  <si>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</si>
  <si>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</si>
  <si>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</si>
  <si>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</si>
  <si>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</si>
  <si>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</si>
  <si>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</si>
  <si>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</si>
  <si>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</si>
  <si>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</si>
  <si>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</si>
  <si>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</si>
  <si>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</si>
  <si>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</si>
  <si>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</si>
  <si>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</si>
  <si>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</si>
  <si>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</si>
  <si>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</si>
  <si>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</si>
  <si>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</si>
  <si>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</si>
  <si>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</si>
  <si>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</si>
  <si>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</si>
  <si>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</si>
  <si>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</si>
  <si>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</si>
  <si>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</si>
  <si>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</si>
  <si>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</si>
  <si>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</si>
  <si>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</si>
  <si>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</si>
  <si>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</si>
  <si>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</si>
  <si>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</si>
  <si>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</si>
  <si>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</si>
  <si>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</si>
  <si>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</si>
  <si>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</si>
  <si>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</si>
  <si>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</si>
  <si>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</si>
  <si>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</si>
  <si>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</si>
  <si>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</si>
  <si>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</si>
  <si>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</si>
  <si>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</si>
  <si>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</si>
  <si>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</si>
  <si>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</si>
  <si>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</si>
  <si>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</si>
  <si>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</si>
  <si>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</si>
  <si>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</si>
  <si>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</si>
  <si>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</si>
  <si>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</si>
  <si>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</si>
  <si>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</si>
  <si>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</si>
  <si>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</si>
  <si>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</si>
  <si>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</si>
  <si>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</si>
  <si>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</si>
  <si>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</si>
  <si>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</si>
  <si>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</si>
  <si>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</si>
  <si>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</si>
  <si>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</si>
  <si>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</si>
  <si>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</si>
  <si>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</si>
  <si>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</si>
  <si>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</si>
  <si>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</si>
  <si>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</si>
  <si>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</si>
  <si>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</si>
  <si>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</si>
  <si>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</si>
  <si>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</si>
  <si>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</si>
  <si>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</si>
  <si>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</si>
  <si>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</si>
  <si>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</si>
  <si>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</si>
  <si>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</si>
  <si>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</si>
  <si>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</si>
  <si>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</si>
  <si>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</si>
  <si>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</si>
  <si>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</si>
  <si>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</si>
  <si>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</si>
  <si>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</si>
  <si>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</si>
  <si>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</si>
  <si>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</si>
  <si>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</si>
  <si>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</si>
  <si>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</si>
  <si>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</si>
  <si>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</si>
  <si>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</si>
  <si>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</si>
  <si>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</si>
  <si>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</si>
  <si>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</si>
  <si>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</si>
  <si>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</si>
  <si>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</si>
  <si>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</si>
  <si>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</si>
  <si>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</si>
  <si>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</si>
  <si>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</si>
  <si>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</si>
  <si>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</si>
  <si>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</si>
  <si>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</si>
  <si>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</si>
  <si>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</si>
  <si>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</si>
  <si>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</si>
  <si>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</si>
  <si>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</si>
  <si>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</si>
  <si>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</si>
  <si>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</si>
  <si>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</si>
  <si>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</si>
  <si>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</si>
  <si>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</si>
  <si>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</si>
  <si>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</si>
  <si>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</si>
  <si>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</si>
  <si>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</si>
  <si>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</si>
  <si>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</si>
  <si>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</si>
  <si>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</si>
  <si>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</si>
  <si>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</si>
  <si>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</si>
  <si>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</si>
  <si>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</si>
  <si>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</si>
  <si>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</si>
  <si>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</si>
  <si>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</si>
  <si>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</si>
  <si>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</si>
  <si>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</si>
  <si>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</si>
  <si>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</si>
  <si>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</si>
  <si>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</si>
  <si>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</si>
  <si>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</si>
  <si>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</si>
  <si>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</si>
  <si>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</si>
  <si>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</si>
  <si>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</si>
  <si>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</si>
  <si>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</si>
  <si>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</si>
  <si>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</si>
  <si>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</si>
  <si>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</si>
  <si>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</si>
  <si>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</si>
  <si>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</si>
  <si>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</si>
  <si>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</si>
  <si>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</si>
  <si>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</si>
  <si>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</si>
  <si>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</si>
  <si>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</si>
  <si>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</si>
  <si>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</si>
  <si>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</si>
  <si>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</si>
  <si>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</si>
  <si>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</si>
  <si>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</si>
  <si>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</si>
  <si>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</si>
  <si>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</si>
  <si>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</si>
  <si>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</si>
  <si>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</si>
  <si>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</si>
  <si>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</si>
  <si>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</si>
  <si>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</si>
  <si>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</si>
  <si>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</si>
  <si>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</si>
  <si>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</si>
  <si>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</si>
  <si>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</si>
  <si>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</si>
  <si>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</si>
  <si>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</si>
  <si>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</si>
  <si>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</si>
  <si>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</si>
  <si>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</si>
  <si>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</si>
  <si>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</si>
  <si>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</si>
  <si>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</si>
  <si>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</si>
  <si>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</si>
  <si>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</si>
  <si>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</si>
  <si>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</si>
  <si>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</si>
  <si>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</si>
  <si>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</si>
  <si>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</si>
  <si>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</si>
  <si>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</si>
  <si>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</si>
  <si>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</si>
  <si>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</si>
  <si>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</si>
  <si>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</si>
  <si>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</si>
  <si>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</si>
  <si>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</si>
  <si>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</si>
  <si>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</si>
  <si>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</si>
  <si>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</si>
  <si>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</si>
  <si>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</si>
  <si>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</si>
  <si>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</si>
  <si>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</si>
  <si>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</si>
  <si>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</si>
  <si>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</si>
  <si>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</si>
  <si>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</si>
  <si>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</si>
  <si>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</si>
  <si>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</si>
  <si>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</si>
  <si>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</si>
  <si>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</si>
  <si>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</si>
  <si>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</si>
  <si>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</si>
  <si>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</si>
  <si>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</si>
  <si>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</si>
  <si>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</si>
  <si>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</si>
  <si>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</si>
  <si>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</si>
  <si>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</si>
  <si>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</si>
  <si>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</si>
  <si>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</si>
  <si>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</si>
  <si>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</si>
  <si>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</si>
  <si>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</si>
  <si>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</si>
  <si>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</si>
  <si>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</si>
  <si>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</si>
  <si>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</si>
  <si>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</si>
  <si>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</si>
  <si>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</si>
  <si>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</si>
  <si>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</si>
  <si>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</si>
  <si>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</si>
  <si>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</si>
  <si>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</si>
  <si>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</si>
  <si>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</si>
  <si>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</si>
  <si>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</si>
  <si>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</si>
  <si>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</si>
  <si>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</si>
  <si>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</si>
  <si>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</si>
  <si>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</si>
  <si>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</si>
  <si>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</si>
  <si>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</si>
  <si>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</si>
  <si>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</si>
  <si>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</si>
  <si>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</si>
  <si>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</si>
  <si>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</si>
  <si>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</si>
  <si>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</si>
  <si>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</si>
  <si>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</si>
  <si>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</si>
  <si>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</si>
  <si>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</si>
  <si>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</si>
  <si>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</si>
  <si>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</si>
  <si>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</si>
  <si>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</si>
  <si>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</si>
  <si>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</si>
  <si>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</si>
  <si>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</si>
  <si>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</si>
  <si>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</si>
  <si>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</si>
  <si>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</si>
  <si>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</si>
  <si>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</si>
  <si>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</si>
  <si>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</si>
  <si>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</si>
  <si>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</si>
  <si>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</si>
  <si>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</si>
  <si>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</si>
  <si>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</si>
  <si>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</si>
  <si>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</si>
  <si>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</si>
  <si>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</si>
  <si>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</si>
  <si>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</si>
  <si>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</si>
  <si>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</si>
  <si>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</si>
  <si>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</si>
  <si>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</si>
  <si>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</si>
  <si>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</si>
  <si>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</si>
  <si>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</si>
  <si>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</si>
  <si>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</si>
  <si>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</si>
  <si>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</si>
  <si>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</si>
  <si>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</si>
  <si>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</si>
  <si>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</si>
  <si>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</si>
  <si>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</si>
  <si>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</si>
  <si>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</si>
  <si>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</si>
  <si>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</si>
  <si>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</si>
  <si>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</si>
  <si>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</si>
  <si>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</si>
  <si>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</si>
  <si>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</si>
  <si>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</si>
  <si>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</si>
  <si>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</si>
  <si>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</si>
  <si>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</si>
  <si>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</si>
  <si>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</si>
  <si>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</si>
  <si>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</si>
  <si>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</si>
  <si>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</si>
  <si>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</si>
  <si>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</si>
  <si>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</si>
  <si>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</si>
  <si>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</si>
  <si>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</si>
  <si>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</si>
  <si>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</si>
  <si>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</si>
  <si>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</si>
  <si>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</si>
  <si>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</si>
  <si>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</si>
  <si>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</si>
  <si>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</si>
  <si>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</si>
  <si>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</si>
  <si>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</si>
  <si>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</si>
  <si>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</si>
  <si>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</si>
  <si>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</si>
  <si>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</si>
  <si>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</si>
  <si>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</si>
  <si>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</si>
  <si>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</si>
  <si>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</si>
  <si>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</si>
  <si>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</si>
  <si>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</si>
  <si>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</si>
  <si>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</si>
  <si>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</si>
  <si>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</si>
  <si>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</si>
  <si>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</si>
  <si>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</si>
  <si>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</si>
  <si>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</si>
  <si>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</si>
  <si>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</si>
  <si>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</si>
  <si>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</si>
  <si>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</si>
  <si>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</si>
  <si>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</si>
  <si>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</si>
  <si>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</si>
  <si>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</si>
  <si>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</si>
  <si>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</si>
  <si>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</si>
  <si>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</si>
  <si>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</si>
  <si>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</si>
  <si>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</si>
  <si>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</si>
  <si>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</si>
  <si>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</si>
  <si>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</si>
  <si>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</si>
  <si>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</si>
  <si>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</si>
  <si>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</si>
  <si>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</si>
  <si>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</si>
  <si>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</si>
  <si>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</si>
  <si>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</si>
  <si>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</si>
  <si>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</si>
  <si>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</si>
  <si>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</si>
  <si>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</si>
  <si>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</si>
  <si>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</si>
  <si>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</si>
  <si>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</si>
  <si>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</si>
  <si>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</si>
  <si>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</si>
  <si>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</si>
  <si>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</si>
  <si>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</si>
  <si>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</si>
  <si>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</si>
  <si>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</si>
  <si>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</si>
  <si>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</si>
  <si>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</si>
  <si>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</si>
  <si>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</si>
  <si>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</si>
  <si>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</si>
  <si>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</si>
  <si>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</si>
  <si>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</si>
  <si>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</si>
  <si>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</si>
  <si>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</si>
  <si>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</si>
  <si>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</si>
  <si>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</si>
  <si>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</si>
  <si>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</si>
  <si>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</si>
  <si>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</si>
  <si>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</si>
  <si>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</si>
  <si>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</si>
  <si>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</si>
  <si>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</si>
  <si>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</si>
  <si>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</si>
  <si>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</si>
  <si>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</si>
  <si>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</si>
  <si>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</si>
  <si>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</si>
  <si>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</si>
  <si>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</si>
  <si>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</si>
  <si>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</si>
  <si>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</si>
  <si>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</si>
  <si>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</si>
  <si>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</si>
  <si>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</si>
  <si>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</si>
  <si>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</si>
  <si>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</si>
  <si>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</si>
  <si>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</si>
  <si>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</si>
  <si>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</si>
  <si>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</si>
  <si>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</si>
  <si>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</si>
  <si>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</si>
  <si>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</si>
  <si>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</si>
  <si>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</si>
  <si>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</si>
  <si>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</si>
  <si>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</si>
  <si>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</si>
  <si>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</si>
  <si>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</si>
  <si>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</si>
  <si>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</si>
  <si>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</si>
  <si>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</si>
  <si>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</si>
  <si>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</si>
  <si>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</si>
  <si>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</si>
  <si>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</si>
  <si>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</si>
  <si>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</si>
  <si>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</si>
  <si>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</si>
  <si>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</si>
  <si>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</si>
  <si>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</si>
  <si>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</si>
  <si>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</si>
  <si>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</si>
  <si>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</si>
  <si>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</si>
  <si>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</si>
  <si>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</si>
  <si>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</si>
  <si>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</si>
  <si>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</si>
  <si>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</si>
  <si>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</si>
  <si>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</si>
  <si>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</si>
  <si>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</si>
  <si>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</si>
  <si>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</si>
  <si>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</si>
  <si>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</si>
  <si>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</si>
  <si>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</si>
  <si>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</si>
  <si>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</si>
  <si>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</si>
  <si>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</si>
  <si>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</si>
  <si>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</si>
  <si>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</si>
  <si>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</si>
  <si>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</si>
  <si>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</si>
  <si>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</si>
  <si>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</si>
  <si>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</si>
  <si>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</si>
  <si>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</si>
  <si>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</si>
  <si>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</si>
  <si>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</si>
  <si>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</si>
  <si>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</si>
  <si>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</si>
  <si>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</si>
  <si>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</si>
  <si>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</si>
  <si>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</si>
  <si>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</si>
  <si>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</si>
  <si>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</si>
  <si>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</si>
  <si>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</si>
  <si>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</si>
  <si>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</si>
  <si>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</si>
  <si>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</si>
  <si>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</si>
  <si>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</si>
  <si>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</si>
  <si>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</si>
  <si>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</si>
  <si>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</si>
  <si>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</si>
  <si>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</si>
  <si>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</si>
  <si>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</si>
  <si>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</si>
  <si>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</si>
  <si>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</si>
  <si>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</si>
  <si>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</si>
  <si>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</si>
  <si>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</si>
  <si>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</si>
  <si>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</si>
  <si>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</si>
  <si>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</si>
  <si>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</si>
  <si>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</si>
  <si>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</si>
  <si>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</si>
  <si>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</si>
  <si>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</si>
  <si>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</si>
  <si>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</si>
  <si>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</si>
  <si>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</si>
  <si>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</si>
  <si>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</si>
  <si>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</si>
  <si>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</si>
  <si>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</si>
  <si>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</si>
  <si>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</si>
  <si>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</si>
  <si>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</si>
  <si>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</si>
  <si>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</si>
  <si>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</si>
  <si>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</si>
  <si>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</si>
  <si>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</si>
  <si>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</si>
  <si>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</si>
  <si>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</si>
  <si>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</si>
  <si>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</si>
  <si>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</si>
  <si>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</si>
  <si>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</si>
  <si>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</si>
  <si>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</si>
  <si>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</si>
  <si>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</si>
  <si>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</si>
  <si>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</si>
  <si>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</si>
  <si>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</si>
  <si>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</si>
  <si>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</si>
  <si>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</si>
  <si>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</si>
  <si>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</si>
  <si>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</si>
  <si>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</si>
  <si>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</si>
  <si>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</si>
  <si>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</si>
  <si>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</si>
  <si>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</si>
  <si>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</si>
  <si>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</si>
  <si>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</si>
  <si>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</si>
  <si>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</si>
  <si>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</si>
  <si>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</si>
  <si>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</si>
  <si>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</si>
  <si>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</si>
  <si>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</si>
  <si>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</si>
  <si>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</si>
  <si>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</si>
  <si>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</si>
  <si>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</si>
  <si>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</si>
  <si>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</si>
  <si>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</si>
  <si>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</si>
  <si>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</si>
  <si>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</si>
  <si>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</si>
  <si>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</si>
  <si>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</si>
  <si>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</si>
  <si>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</si>
  <si>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</si>
  <si>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</si>
  <si>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</si>
  <si>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</si>
  <si>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</si>
  <si>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</si>
  <si>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</si>
  <si>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</si>
  <si>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</si>
  <si>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</si>
  <si>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</si>
  <si>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</si>
  <si>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</si>
  <si>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</si>
  <si>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</si>
  <si>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</si>
  <si>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</si>
  <si>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</si>
  <si>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</si>
  <si>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</si>
  <si>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</si>
  <si>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</si>
  <si>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</si>
  <si>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</si>
  <si>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</si>
  <si>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</si>
  <si>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</si>
  <si>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</si>
  <si>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</si>
  <si>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</si>
  <si>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</si>
  <si>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</si>
  <si>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</si>
  <si>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</si>
  <si>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</si>
  <si>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</si>
  <si>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</si>
  <si>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</si>
  <si>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</si>
  <si>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</si>
  <si>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</si>
  <si>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</si>
  <si>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</si>
  <si>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</si>
  <si>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</si>
  <si>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</si>
  <si>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</si>
  <si>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</si>
  <si>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</si>
  <si>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</si>
  <si>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</si>
  <si>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</si>
  <si>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</si>
  <si>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</si>
  <si>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</si>
  <si>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</si>
  <si>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</si>
  <si>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</si>
  <si>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</si>
  <si>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</si>
  <si>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</si>
  <si>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</si>
  <si>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</si>
  <si>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</si>
  <si>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</si>
  <si>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</si>
  <si>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</si>
  <si>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</si>
  <si>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</si>
  <si>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</si>
  <si>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</si>
  <si>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</si>
  <si>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</si>
  <si>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</si>
  <si>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</si>
  <si>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</si>
  <si>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</si>
  <si>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</si>
  <si>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</si>
  <si>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</si>
  <si>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</si>
  <si>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</si>
  <si>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</si>
  <si>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</si>
  <si>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</si>
  <si>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</si>
  <si>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</si>
  <si>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</si>
  <si>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</si>
  <si>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</si>
  <si>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</si>
  <si>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</si>
  <si>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</si>
  <si>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</si>
  <si>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</si>
  <si>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</si>
  <si>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</si>
  <si>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</si>
  <si>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</si>
  <si>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</si>
  <si>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</si>
  <si>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</si>
  <si>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</si>
  <si>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</si>
  <si>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</si>
  <si>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</si>
  <si>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</si>
  <si>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</si>
  <si>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</si>
  <si>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</si>
  <si>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</si>
  <si>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</si>
  <si>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</si>
  <si>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</si>
  <si>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</si>
  <si>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</si>
  <si>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</si>
  <si>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</si>
  <si>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</si>
  <si>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</si>
  <si>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</si>
  <si>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</si>
  <si>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</si>
  <si>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</si>
  <si>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</si>
  <si>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</si>
  <si>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</si>
  <si>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</si>
  <si>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</si>
  <si>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</si>
  <si>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</si>
  <si>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</si>
  <si>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</si>
  <si>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</si>
  <si>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</si>
  <si>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</si>
  <si>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</si>
  <si>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</si>
  <si>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</si>
  <si>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</si>
  <si>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</si>
  <si>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</si>
  <si>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</si>
  <si>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</si>
  <si>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</si>
  <si>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</si>
  <si>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</si>
  <si>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</si>
  <si>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</si>
  <si>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</si>
  <si>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</si>
  <si>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</si>
  <si>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</si>
  <si>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</si>
  <si>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</si>
  <si>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</si>
  <si>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</si>
  <si>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</si>
  <si>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</si>
  <si>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</si>
  <si>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</si>
  <si>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</si>
  <si>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</si>
  <si>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</si>
  <si>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</si>
  <si>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</si>
  <si>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</si>
  <si>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</si>
  <si>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</si>
  <si>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</si>
  <si>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</si>
  <si>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</si>
  <si>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</si>
  <si>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</si>
  <si>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</si>
  <si>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</si>
  <si>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</si>
  <si>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</si>
  <si>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</si>
  <si>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</si>
  <si>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</si>
  <si>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</si>
  <si>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</si>
  <si>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</si>
  <si>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</si>
  <si>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</si>
  <si>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</si>
  <si>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</si>
  <si>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</si>
  <si>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</si>
  <si>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</si>
  <si>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</si>
  <si>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</si>
  <si>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</si>
  <si>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</si>
  <si>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</si>
  <si>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</si>
  <si>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</si>
  <si>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</si>
  <si>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</si>
  <si>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</si>
  <si>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</si>
  <si>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</si>
  <si>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</si>
  <si>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</si>
  <si>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</si>
  <si>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</si>
  <si>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</si>
  <si>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</si>
  <si>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</si>
  <si>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</si>
  <si>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</si>
  <si>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</si>
  <si>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</si>
  <si>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</si>
  <si>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</si>
  <si>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</si>
  <si>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</si>
  <si>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</si>
  <si>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</si>
  <si>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</si>
  <si>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</si>
  <si>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</si>
  <si>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</si>
  <si>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</si>
  <si>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</si>
  <si>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</si>
  <si>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</si>
  <si>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</si>
  <si>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</si>
  <si>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</si>
  <si>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</si>
  <si>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</si>
  <si>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</si>
  <si>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</si>
  <si>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</si>
  <si>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</si>
  <si>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</si>
  <si>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</si>
  <si>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</si>
  <si>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</si>
  <si>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</si>
  <si>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</si>
  <si>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</si>
  <si>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</si>
  <si>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</si>
  <si>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</si>
  <si>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</si>
  <si>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</si>
  <si>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</si>
  <si>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</si>
  <si>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</si>
  <si>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</si>
  <si>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</si>
  <si>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</si>
  <si>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</si>
  <si>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</si>
  <si>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</si>
  <si>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</si>
  <si>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</si>
  <si>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</si>
  <si>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</si>
  <si>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</si>
  <si>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</si>
  <si>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</si>
  <si>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</si>
  <si>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</si>
  <si>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</si>
  <si>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</si>
  <si>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</si>
  <si>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</si>
  <si>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</si>
  <si>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</si>
  <si>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</si>
  <si>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</si>
  <si>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</si>
  <si>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</si>
  <si>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</si>
  <si>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</si>
  <si>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</si>
  <si>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</si>
  <si>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</si>
  <si>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</si>
  <si>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</si>
  <si>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</si>
  <si>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</si>
  <si>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</si>
  <si>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</si>
  <si>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</si>
  <si>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</si>
  <si>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</si>
  <si>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</si>
  <si>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</si>
  <si>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</si>
  <si>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</si>
  <si>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</si>
  <si>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</si>
  <si>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</si>
  <si>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</si>
  <si>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</si>
  <si>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</si>
  <si>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</si>
  <si>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</si>
  <si>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</si>
  <si>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</si>
  <si>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</si>
  <si>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</si>
  <si>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</si>
  <si>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</si>
  <si>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</si>
  <si>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</si>
  <si>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</si>
  <si>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</si>
  <si>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</si>
  <si>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</si>
  <si>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</si>
  <si>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</si>
  <si>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</si>
  <si>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</si>
  <si>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</si>
  <si>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</si>
  <si>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</si>
  <si>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</si>
  <si>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</si>
  <si>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</si>
  <si>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</si>
  <si>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</si>
  <si>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</si>
  <si>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</si>
  <si>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</si>
  <si>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</si>
  <si>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</si>
  <si>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</si>
  <si>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</si>
  <si>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</si>
  <si>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</si>
  <si>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</si>
  <si>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</si>
  <si>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</si>
  <si>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</si>
  <si>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</si>
  <si>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</si>
  <si>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</si>
  <si>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</si>
  <si>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</si>
  <si>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</si>
  <si>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</si>
  <si>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</si>
  <si>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</si>
  <si>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</si>
  <si>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</si>
  <si>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</si>
  <si>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</si>
  <si>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</si>
  <si>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</si>
  <si>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</si>
  <si>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</si>
  <si>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</si>
  <si>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</si>
  <si>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</si>
  <si>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</si>
  <si>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</si>
  <si>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</si>
  <si>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</si>
  <si>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</si>
  <si>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</si>
  <si>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</si>
  <si>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</si>
  <si>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</si>
  <si>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</si>
  <si>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</si>
  <si>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</si>
  <si>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</si>
  <si>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</si>
  <si>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</si>
  <si>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</si>
  <si>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</si>
  <si>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</si>
  <si>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</si>
  <si>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</si>
  <si>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</si>
  <si>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</si>
  <si>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</si>
  <si>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</si>
  <si>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</si>
  <si>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</si>
  <si>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</si>
  <si>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</si>
  <si>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</si>
  <si>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</si>
  <si>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</si>
  <si>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</si>
  <si>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</si>
  <si>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</si>
  <si>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</si>
  <si>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</si>
  <si>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</si>
  <si>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</si>
  <si>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</si>
  <si>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</si>
  <si>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</si>
  <si>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</si>
  <si>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</si>
  <si>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</si>
  <si>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</si>
  <si>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</si>
  <si>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</si>
  <si>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</si>
  <si>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</si>
  <si>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</si>
  <si>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</si>
  <si>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</si>
  <si>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</si>
  <si>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</si>
  <si>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</si>
  <si>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</si>
  <si>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</si>
  <si>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</si>
  <si>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</si>
  <si>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</si>
  <si>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</si>
  <si>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</si>
  <si>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</si>
  <si>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</si>
  <si>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</si>
  <si>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</si>
  <si>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</si>
  <si>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</si>
  <si>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</si>
  <si>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</si>
  <si>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</si>
  <si>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</si>
  <si>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</si>
  <si>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</si>
  <si>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</si>
  <si>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</si>
  <si>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</si>
  <si>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</si>
  <si>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</si>
  <si>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</si>
  <si>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</si>
  <si>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</si>
  <si>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</si>
  <si>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</si>
  <si>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</si>
  <si>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</si>
  <si>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</si>
  <si>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</si>
  <si>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</si>
  <si>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</si>
  <si>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</si>
  <si>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</si>
  <si>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</si>
  <si>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</si>
  <si>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</si>
  <si>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</si>
  <si>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</si>
  <si>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</si>
  <si>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</si>
  <si>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</si>
  <si>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</si>
  <si>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</si>
  <si>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</si>
  <si>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</si>
  <si>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</si>
  <si>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</si>
  <si>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</si>
  <si>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</si>
  <si>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</si>
  <si>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</si>
  <si>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</si>
  <si>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</si>
  <si>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</si>
  <si>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</si>
  <si>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</si>
  <si>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</si>
  <si>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</si>
  <si>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</si>
  <si>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</si>
  <si>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</si>
  <si>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</si>
  <si>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</si>
  <si>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</si>
  <si>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</si>
  <si>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</si>
  <si>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</si>
  <si>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</si>
  <si>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</si>
  <si>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</si>
  <si>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</si>
  <si>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</si>
  <si>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</si>
  <si>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</si>
  <si>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</si>
  <si>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</si>
  <si>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</si>
  <si>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</si>
  <si>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</si>
  <si>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</si>
  <si>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</si>
  <si>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</si>
  <si>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</si>
  <si>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</si>
  <si>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</si>
  <si>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</si>
  <si>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</si>
  <si>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</si>
  <si>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</si>
  <si>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</si>
  <si>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</si>
  <si>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</si>
  <si>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</si>
  <si>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</si>
  <si>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</si>
  <si>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</si>
  <si>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</si>
  <si>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</si>
  <si>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</si>
  <si>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</si>
  <si>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</si>
  <si>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</si>
  <si>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</si>
  <si>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</si>
  <si>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</si>
  <si>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</si>
  <si>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</si>
  <si>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</si>
  <si>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</si>
  <si>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</si>
  <si>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</si>
  <si>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</si>
  <si>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</si>
  <si>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</si>
  <si>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</si>
  <si>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</si>
  <si>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</si>
  <si>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</si>
  <si>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</si>
  <si>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</si>
  <si>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</si>
  <si>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</si>
  <si>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</si>
  <si>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</si>
  <si>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</si>
  <si>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</si>
  <si>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</si>
  <si>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</si>
  <si>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</si>
  <si>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</si>
  <si>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</si>
  <si>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</si>
  <si>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</si>
  <si>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</si>
  <si>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</si>
  <si>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</si>
  <si>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</si>
  <si>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</si>
  <si>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</si>
  <si>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</si>
  <si>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</si>
  <si>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</si>
  <si>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</si>
  <si>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</si>
  <si>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</si>
  <si>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</si>
  <si>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</si>
  <si>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</si>
  <si>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</si>
  <si>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</si>
  <si>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</si>
  <si>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</si>
  <si>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</si>
  <si>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</si>
  <si>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</si>
  <si>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</si>
  <si>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</si>
  <si>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</si>
  <si>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</si>
  <si>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</si>
  <si>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</si>
  <si>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</si>
  <si>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</si>
  <si>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</si>
  <si>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</si>
  <si>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</si>
  <si>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</si>
  <si>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</si>
  <si>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</si>
  <si>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</si>
  <si>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</si>
  <si>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</si>
  <si>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</si>
  <si>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</si>
  <si>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</si>
  <si>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</si>
  <si>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</si>
  <si>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</si>
  <si>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</si>
  <si>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</si>
  <si>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</si>
  <si>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</si>
  <si>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</si>
  <si>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</si>
  <si>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</si>
  <si>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</si>
  <si>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</si>
  <si>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</si>
  <si>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</si>
  <si>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</si>
  <si>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</si>
  <si>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</si>
  <si>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</si>
  <si>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</si>
  <si>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</si>
  <si>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</si>
  <si>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</si>
  <si>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</si>
  <si>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</si>
  <si>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</si>
  <si>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</si>
  <si>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</si>
  <si>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</si>
  <si>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</si>
  <si>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</si>
  <si>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</si>
  <si>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</si>
  <si>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</si>
  <si>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</si>
  <si>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</si>
  <si>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</si>
  <si>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</si>
  <si>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</si>
  <si>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</si>
  <si>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</si>
  <si>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</si>
  <si>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</si>
  <si>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</si>
  <si>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</si>
  <si>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</si>
  <si>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</si>
  <si>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</si>
  <si>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</si>
  <si>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</si>
  <si>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</si>
  <si>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</si>
  <si>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</si>
  <si>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</si>
  <si>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</si>
  <si>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</si>
  <si>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</si>
  <si>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</si>
  <si>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</si>
  <si>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</si>
  <si>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</si>
  <si>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</si>
  <si>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</si>
  <si>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</si>
  <si>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</si>
  <si>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</si>
  <si>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</si>
  <si>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</si>
  <si>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</si>
  <si>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</si>
  <si>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</si>
  <si>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</si>
  <si>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</si>
  <si>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</si>
  <si>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</si>
  <si>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</si>
  <si>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</si>
  <si>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</si>
  <si>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</si>
  <si>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</si>
  <si>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</si>
  <si>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</si>
  <si>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</si>
  <si>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</si>
  <si>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</si>
  <si>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</si>
  <si>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</si>
  <si>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</si>
  <si>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</si>
  <si>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</si>
  <si>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</si>
  <si>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</si>
  <si>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</si>
  <si>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</si>
  <si>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</si>
  <si>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</si>
  <si>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</si>
  <si>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</si>
  <si>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</si>
  <si>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</si>
  <si>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</si>
  <si>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</si>
  <si>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</si>
  <si>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</si>
  <si>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</si>
  <si>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</si>
  <si>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</si>
  <si>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</si>
  <si>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</si>
  <si>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</si>
  <si>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</si>
  <si>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</si>
  <si>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</si>
  <si>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</si>
  <si>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</si>
  <si>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</si>
  <si>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</si>
  <si>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</si>
  <si>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</si>
  <si>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</si>
  <si>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</si>
  <si>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</si>
  <si>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</si>
  <si>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</si>
  <si>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</si>
  <si>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</si>
  <si>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</si>
  <si>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</si>
  <si>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</si>
  <si>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</si>
  <si>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</si>
  <si>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</si>
  <si>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</si>
  <si>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</si>
  <si>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</si>
  <si>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</si>
  <si>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</si>
  <si>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</si>
  <si>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</si>
  <si>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</si>
  <si>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</si>
  <si>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</si>
  <si>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</si>
  <si>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</si>
  <si>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</si>
  <si>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</si>
  <si>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</si>
  <si>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</si>
  <si>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</si>
  <si>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</si>
  <si>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</si>
  <si>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</si>
  <si>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</si>
  <si>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</si>
  <si>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</si>
  <si>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</si>
  <si>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</si>
  <si>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</si>
  <si>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</si>
  <si>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</si>
  <si>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</si>
  <si>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</si>
  <si>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</si>
  <si>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</si>
  <si>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</si>
  <si>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</si>
  <si>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</si>
  <si>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</si>
  <si>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</si>
  <si>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</si>
  <si>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</si>
  <si>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</si>
  <si>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</si>
  <si>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</si>
  <si>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</si>
  <si>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</si>
  <si>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</si>
  <si>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</si>
  <si>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</si>
  <si>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</si>
  <si>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</si>
  <si>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</si>
  <si>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</si>
  <si>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</si>
  <si>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</si>
  <si>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</si>
  <si>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</si>
  <si>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</si>
  <si>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</si>
  <si>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</si>
  <si>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</si>
  <si>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</si>
  <si>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</si>
  <si>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</si>
  <si>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</si>
  <si>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</si>
  <si>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</si>
  <si>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</si>
  <si>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</si>
  <si>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</si>
  <si>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</si>
  <si>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</si>
  <si>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</si>
  <si>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</si>
  <si>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</si>
  <si>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</si>
  <si>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</si>
  <si>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</si>
  <si>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</si>
  <si>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</si>
  <si>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</si>
  <si>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</si>
  <si>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</si>
  <si>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</si>
  <si>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</si>
  <si>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</si>
  <si>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</si>
  <si>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</si>
  <si>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</si>
  <si>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</si>
  <si>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</si>
  <si>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</si>
  <si>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</si>
  <si>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</si>
  <si>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</si>
  <si>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</si>
  <si>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</si>
  <si>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</si>
  <si>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</si>
  <si>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</si>
  <si>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</si>
  <si>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</si>
  <si>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</si>
  <si>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</si>
  <si>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</si>
  <si>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</si>
  <si>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</si>
  <si>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</si>
  <si>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</si>
  <si>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</si>
  <si>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</si>
  <si>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</si>
  <si>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</si>
  <si>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</si>
  <si>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</si>
  <si>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</si>
  <si>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</si>
  <si>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</si>
  <si>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</si>
  <si>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</si>
  <si>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</si>
  <si>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</si>
  <si>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</si>
  <si>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</si>
  <si>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</si>
  <si>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</si>
  <si>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</si>
  <si>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</si>
  <si>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</si>
  <si>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</si>
  <si>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</si>
  <si>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</si>
  <si>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</si>
  <si>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</si>
  <si>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</si>
  <si>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</si>
  <si>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</si>
  <si>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</si>
  <si>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</si>
  <si>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</si>
  <si>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</si>
  <si>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</si>
  <si>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</si>
  <si>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</si>
  <si>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</si>
  <si>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</si>
  <si>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</si>
  <si>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</si>
  <si>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</si>
  <si>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</si>
  <si>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</si>
  <si>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</si>
  <si>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</si>
  <si>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</si>
  <si>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</si>
  <si>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</si>
  <si>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</si>
  <si>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</si>
  <si>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</si>
  <si>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</si>
  <si>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</si>
  <si>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</si>
  <si>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</si>
  <si>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</si>
  <si>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</si>
  <si>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</si>
  <si>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</si>
  <si>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</si>
  <si>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</si>
  <si>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</si>
  <si>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</si>
  <si>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</si>
  <si>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</si>
  <si>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</si>
  <si>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</si>
  <si>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</si>
  <si>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</si>
  <si>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</si>
  <si>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</si>
  <si>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</si>
  <si>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</si>
  <si>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</si>
  <si>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</si>
  <si>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</si>
  <si>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</si>
  <si>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</si>
  <si>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</si>
  <si>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</si>
  <si>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</si>
  <si>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</si>
  <si>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</si>
  <si>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</si>
  <si>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</si>
  <si>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</si>
  <si>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</si>
  <si>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</si>
  <si>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</si>
  <si>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</si>
  <si>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</si>
  <si>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</si>
  <si>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</si>
  <si>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</si>
  <si>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</si>
  <si>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</si>
  <si>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</si>
  <si>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</si>
  <si>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</si>
  <si>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</si>
  <si>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</si>
  <si>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</si>
  <si>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</si>
  <si>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</si>
  <si>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</si>
  <si>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</si>
  <si>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</si>
  <si>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</si>
  <si>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</si>
  <si>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</si>
  <si>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</si>
  <si>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</si>
  <si>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</si>
  <si>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</si>
  <si>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</si>
  <si>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</si>
  <si>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</si>
  <si>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</si>
  <si>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</si>
  <si>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</si>
  <si>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</si>
  <si>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</si>
  <si>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</si>
  <si>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</si>
  <si>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</si>
  <si>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</si>
  <si>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</si>
  <si>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</si>
  <si>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</si>
  <si>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</si>
  <si>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</si>
  <si>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</si>
  <si>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</si>
  <si>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</si>
  <si>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</si>
  <si>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</si>
  <si>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</si>
  <si>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</si>
  <si>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</si>
  <si>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</si>
  <si>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</si>
  <si>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</si>
  <si>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</si>
  <si>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</si>
  <si>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</si>
  <si>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</si>
  <si>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</si>
  <si>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</si>
  <si>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</si>
  <si>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</si>
  <si>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</si>
  <si>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</si>
  <si>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</si>
  <si>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</si>
  <si>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</si>
  <si>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</si>
  <si>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</si>
  <si>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</si>
  <si>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</si>
  <si>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</si>
  <si>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</si>
  <si>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</si>
  <si>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</si>
  <si>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</si>
  <si>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</si>
  <si>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</si>
  <si>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</si>
  <si>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</si>
  <si>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</si>
  <si>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</si>
  <si>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</si>
  <si>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</si>
  <si>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</si>
  <si>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</si>
  <si>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</si>
  <si>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</si>
  <si>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</si>
  <si>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</si>
  <si>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</si>
  <si>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</si>
  <si>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</si>
  <si>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</si>
  <si>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</si>
  <si>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</si>
  <si>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</si>
  <si>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</si>
  <si>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</si>
  <si>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</si>
  <si>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</si>
  <si>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</si>
  <si>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</si>
  <si>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</si>
  <si>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</si>
  <si>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</si>
  <si>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</si>
  <si>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</si>
  <si>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</si>
  <si>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</si>
  <si>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</si>
  <si>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</si>
  <si>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</si>
  <si>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</si>
  <si>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</si>
  <si>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</si>
  <si>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</si>
  <si>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</si>
  <si>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</si>
  <si>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</si>
  <si>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</si>
  <si>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</si>
  <si>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</si>
  <si>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</si>
  <si>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</si>
  <si>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</si>
  <si>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</si>
  <si>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</si>
  <si>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</si>
  <si>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</si>
  <si>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</si>
  <si>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</si>
  <si>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</si>
  <si>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</si>
  <si>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</si>
  <si>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</si>
  <si>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</si>
  <si>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</si>
  <si>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</si>
  <si>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</si>
  <si>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</si>
  <si>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</si>
  <si>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</si>
  <si>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</si>
  <si>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</si>
  <si>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</si>
  <si>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</si>
  <si>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</si>
  <si>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</si>
  <si>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</si>
  <si>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</si>
  <si>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</si>
  <si>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</si>
  <si>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</si>
  <si>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</si>
  <si>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</si>
  <si>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</si>
  <si>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</si>
  <si>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</si>
  <si>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</si>
  <si>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</si>
  <si>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</si>
  <si>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</si>
  <si>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</si>
  <si>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</si>
  <si>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</si>
  <si>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</si>
  <si>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</si>
  <si>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</si>
  <si>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</si>
  <si>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</si>
  <si>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</si>
  <si>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</si>
  <si>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</si>
  <si>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</si>
  <si>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</si>
  <si>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</si>
  <si>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</si>
  <si>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</si>
  <si>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</si>
  <si>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</si>
  <si>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</si>
  <si>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</si>
  <si>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</si>
  <si>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</si>
  <si>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</si>
  <si>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</si>
  <si>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</si>
  <si>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</si>
  <si>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</si>
  <si>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</si>
  <si>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</si>
  <si>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</si>
  <si>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</si>
  <si>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</si>
  <si>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</si>
  <si>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</si>
  <si>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</si>
  <si>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</si>
  <si>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</si>
  <si>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</si>
  <si>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</si>
  <si>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</si>
  <si>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</si>
  <si>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</si>
  <si>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</si>
  <si>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</si>
  <si>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</si>
  <si>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</si>
  <si>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</si>
  <si>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</si>
  <si>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</si>
  <si>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</si>
  <si>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</si>
  <si>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</si>
  <si>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</si>
  <si>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</si>
  <si>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</si>
  <si>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</si>
  <si>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</si>
  <si>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</si>
  <si>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</si>
  <si>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</si>
  <si>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</si>
  <si>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</si>
  <si>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</si>
  <si>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</si>
  <si>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</si>
  <si>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</si>
  <si>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</si>
  <si>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</si>
  <si>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</si>
  <si>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</si>
  <si>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</si>
  <si>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</si>
  <si>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</si>
  <si>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</si>
  <si>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</si>
  <si>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</si>
  <si>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</si>
  <si>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</si>
  <si>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</si>
  <si>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</si>
  <si>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</si>
  <si>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</si>
  <si>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</si>
  <si>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</si>
  <si>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</si>
  <si>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</si>
  <si>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</si>
  <si>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</si>
  <si>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</si>
  <si>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</si>
  <si>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</si>
  <si>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</si>
  <si>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</si>
  <si>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</si>
  <si>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</si>
  <si>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</si>
  <si>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</si>
  <si>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</si>
  <si>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</si>
  <si>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</si>
  <si>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</si>
  <si>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</si>
  <si>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</si>
  <si>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</si>
  <si>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</si>
  <si>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</si>
  <si>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</si>
  <si>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</si>
  <si>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</si>
  <si>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</si>
  <si>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</si>
  <si>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</si>
  <si>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</si>
  <si>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</si>
  <si>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</si>
  <si>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</si>
  <si>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</si>
  <si>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</si>
  <si>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</si>
  <si>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</si>
  <si>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</si>
  <si>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</si>
  <si>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</si>
  <si>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</si>
  <si>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</si>
  <si>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</si>
  <si>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</si>
  <si>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</si>
  <si>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</si>
  <si>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</si>
  <si>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</si>
  <si>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</si>
  <si>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</si>
  <si>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</si>
  <si>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</si>
  <si>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</si>
  <si>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</si>
  <si>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</si>
  <si>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</si>
  <si>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</si>
  <si>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</si>
  <si>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</si>
  <si>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</si>
  <si>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</si>
  <si>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</si>
  <si>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</si>
  <si>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</si>
  <si>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</si>
  <si>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</si>
  <si>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</si>
  <si>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</si>
  <si>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</si>
  <si>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</si>
  <si>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</si>
  <si>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</si>
  <si>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</si>
  <si>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</si>
  <si>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</si>
  <si>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</si>
  <si>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</si>
  <si>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</si>
  <si>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</si>
  <si>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</si>
  <si>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</si>
  <si>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</si>
  <si>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</si>
  <si>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</si>
  <si>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</si>
  <si>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</si>
  <si>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</si>
  <si>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</si>
  <si>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</si>
  <si>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</si>
  <si>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</si>
  <si>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</si>
  <si>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</si>
  <si>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</si>
  <si>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</si>
  <si>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</si>
  <si>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</si>
  <si>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</si>
  <si>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</si>
  <si>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</si>
  <si>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</si>
  <si>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</si>
  <si>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</si>
  <si>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</si>
  <si>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</si>
  <si>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</si>
  <si>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</si>
  <si>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</si>
  <si>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</si>
  <si>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</si>
  <si>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</si>
  <si>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</si>
  <si>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</si>
  <si>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</si>
  <si>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</si>
  <si>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</si>
  <si>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</si>
  <si>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</si>
  <si>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</si>
  <si>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</si>
  <si>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</si>
  <si>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</si>
  <si>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</si>
  <si>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</si>
  <si>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</si>
  <si>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</si>
  <si>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</si>
  <si>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</si>
  <si>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</si>
  <si>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</si>
  <si>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</si>
  <si>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</si>
  <si>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</si>
  <si>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</si>
  <si>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</si>
  <si>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</si>
  <si>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</si>
  <si>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</si>
  <si>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</si>
  <si>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</si>
  <si>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</si>
  <si>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</si>
  <si>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</si>
  <si>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</si>
  <si>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</si>
  <si>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</si>
  <si>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</si>
  <si>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</si>
  <si>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</si>
  <si>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</si>
  <si>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</si>
  <si>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</si>
  <si>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</si>
  <si>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</si>
  <si>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</si>
  <si>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</si>
  <si>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</si>
  <si>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</si>
  <si>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</si>
  <si>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</si>
  <si>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</si>
  <si>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</si>
  <si>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</si>
  <si>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</si>
  <si>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</si>
  <si>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</si>
  <si>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</si>
  <si>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</si>
  <si>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</si>
  <si>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</si>
  <si>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</si>
  <si>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</si>
  <si>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</si>
  <si>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</si>
  <si>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</si>
  <si>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</si>
  <si>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</si>
  <si>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</si>
  <si>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</si>
  <si>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</si>
  <si>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</si>
  <si>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</si>
  <si>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</si>
  <si>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</si>
  <si>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</si>
  <si>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</si>
  <si>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</si>
  <si>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</si>
  <si>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</si>
  <si>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</si>
  <si>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</si>
  <si>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</si>
  <si>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</si>
  <si>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</si>
  <si>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</si>
  <si>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</si>
  <si>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</si>
  <si>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</si>
  <si>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</si>
  <si>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</si>
  <si>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</si>
  <si>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</si>
  <si>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</si>
  <si>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</si>
  <si>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</si>
  <si>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</si>
  <si>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</si>
  <si>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</si>
  <si>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</si>
  <si>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</si>
  <si>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</si>
  <si>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</si>
  <si>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</si>
  <si>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</si>
  <si>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</si>
  <si>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</si>
  <si>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</si>
  <si>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</si>
  <si>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</si>
  <si>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</si>
  <si>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</si>
  <si>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</si>
  <si>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</si>
  <si>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</si>
  <si>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</si>
  <si>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</si>
  <si>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</si>
  <si>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</si>
  <si>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</si>
  <si>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</si>
  <si>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</si>
  <si>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</si>
  <si>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</si>
  <si>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</si>
  <si>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</si>
  <si>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</si>
  <si>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</si>
  <si>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</si>
  <si>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</si>
  <si>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</si>
  <si>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</si>
  <si>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</si>
  <si>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</si>
  <si>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</si>
  <si>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</si>
  <si>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</si>
  <si>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</si>
  <si>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</si>
  <si>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</si>
  <si>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</si>
  <si>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</si>
  <si>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</si>
  <si>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</si>
  <si>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</si>
  <si>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</si>
  <si>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</si>
  <si>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</si>
  <si>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</si>
  <si>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</si>
  <si>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</si>
  <si>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</si>
  <si>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</si>
  <si>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</si>
  <si>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</si>
  <si>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</si>
  <si>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</si>
  <si>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</si>
  <si>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</si>
  <si>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</si>
  <si>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</si>
  <si>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</si>
  <si>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</si>
  <si>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</si>
  <si>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</si>
  <si>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</si>
  <si>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</si>
  <si>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</si>
  <si>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</si>
  <si>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</si>
  <si>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</si>
  <si>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</si>
  <si>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</si>
  <si>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</si>
  <si>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</si>
  <si>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</si>
  <si>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</si>
  <si>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</si>
  <si>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</si>
  <si>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</si>
  <si>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</si>
  <si>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</si>
  <si>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</si>
  <si>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</si>
  <si>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</si>
  <si>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</si>
  <si>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</si>
  <si>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</si>
  <si>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</si>
  <si>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</si>
  <si>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</si>
  <si>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</si>
  <si>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</si>
  <si>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</si>
  <si>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</si>
  <si>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</si>
  <si>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</si>
  <si>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</si>
  <si>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</si>
  <si>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</si>
  <si>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</si>
  <si>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</si>
  <si>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</si>
  <si>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</si>
  <si>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</si>
  <si>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</si>
  <si>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</si>
  <si>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</si>
  <si>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</si>
  <si>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</si>
  <si>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</si>
  <si>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</si>
  <si>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</si>
  <si>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</si>
  <si>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</si>
  <si>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</si>
  <si>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</si>
  <si>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</si>
  <si>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</si>
  <si>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</si>
  <si>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</si>
  <si>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</si>
  <si>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</si>
  <si>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</si>
  <si>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</si>
  <si>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</si>
  <si>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</si>
  <si>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</si>
  <si>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</si>
  <si>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</si>
  <si>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</si>
  <si>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</si>
  <si>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</si>
  <si>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</si>
  <si>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</si>
  <si>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</si>
  <si>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</si>
  <si>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</si>
  <si>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</si>
  <si>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</si>
  <si>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</si>
  <si>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</si>
  <si>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</si>
  <si>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</si>
  <si>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</si>
  <si>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</si>
  <si>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</si>
  <si>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</si>
  <si>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</si>
  <si>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</si>
  <si>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</si>
  <si>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</si>
  <si>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</si>
  <si>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</si>
  <si>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</si>
  <si>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</si>
  <si>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</si>
  <si>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</si>
  <si>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</si>
  <si>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</si>
  <si>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</si>
  <si>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</si>
  <si>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</si>
  <si>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</si>
  <si>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</si>
  <si>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</si>
  <si>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</si>
  <si>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</si>
  <si>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</si>
  <si>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</si>
  <si>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</si>
  <si>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</si>
  <si>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</si>
  <si>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</si>
  <si>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</si>
  <si>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</si>
  <si>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</si>
  <si>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</si>
  <si>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</si>
  <si>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</si>
  <si>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</si>
  <si>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</si>
  <si>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</si>
  <si>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</si>
  <si>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</si>
  <si>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</si>
  <si>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</si>
  <si>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</si>
  <si>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</si>
  <si>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</si>
  <si>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</si>
  <si>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</si>
  <si>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</si>
  <si>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</si>
  <si>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</si>
  <si>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</si>
  <si>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</si>
  <si>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</si>
  <si>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</si>
  <si>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</si>
  <si>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</si>
  <si>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</si>
  <si>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</si>
  <si>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</si>
  <si>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</si>
  <si>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</si>
  <si>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</si>
  <si>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</si>
  <si>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</si>
  <si>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</si>
  <si>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</si>
  <si>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</si>
  <si>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</si>
  <si>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</si>
  <si>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</si>
  <si>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</si>
  <si>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</si>
  <si>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</si>
  <si>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</si>
  <si>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</si>
  <si>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</si>
  <si>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</si>
  <si>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</si>
  <si>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</si>
  <si>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</si>
  <si>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</si>
  <si>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</si>
  <si>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</si>
  <si>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</si>
  <si>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</si>
  <si>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</si>
  <si>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</si>
  <si>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</si>
  <si>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</si>
  <si>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</si>
  <si>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</si>
  <si>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</si>
  <si>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</si>
  <si>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</si>
  <si>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</si>
  <si>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</si>
  <si>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</si>
  <si>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</si>
  <si>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</si>
  <si>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</si>
  <si>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</si>
  <si>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</si>
  <si>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</si>
  <si>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</si>
  <si>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</si>
  <si>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</si>
  <si>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</si>
  <si>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</si>
  <si>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</si>
  <si>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</si>
  <si>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</si>
  <si>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</si>
  <si>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</si>
  <si>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</si>
  <si>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</si>
  <si>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</si>
  <si>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</si>
  <si>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</si>
  <si>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</si>
  <si>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</si>
  <si>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</si>
  <si>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</si>
  <si>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</si>
  <si>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</si>
  <si>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</si>
  <si>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</si>
  <si>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</si>
  <si>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</si>
  <si>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</si>
  <si>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</si>
  <si>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</si>
  <si>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</si>
  <si>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</si>
  <si>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</si>
  <si>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</si>
  <si>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</si>
  <si>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</si>
  <si>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</si>
  <si>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</si>
  <si>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</si>
  <si>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</si>
  <si>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</si>
  <si>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</si>
  <si>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</si>
  <si>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</si>
  <si>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</si>
  <si>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</si>
  <si>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</si>
  <si>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</si>
  <si>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</si>
  <si>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</si>
  <si>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</si>
  <si>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</si>
  <si>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</si>
  <si>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</si>
  <si>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</si>
  <si>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</si>
  <si>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</si>
  <si>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</si>
  <si>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</si>
  <si>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</si>
  <si>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</si>
  <si>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</si>
  <si>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</si>
  <si>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</si>
  <si>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</si>
  <si>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</si>
  <si>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</si>
  <si>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</si>
  <si>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</si>
  <si>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</si>
  <si>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</si>
  <si>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</si>
  <si>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</si>
  <si>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</si>
  <si>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</si>
  <si>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</si>
  <si>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</si>
  <si>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</si>
  <si>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</si>
  <si>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</si>
  <si>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</si>
  <si>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</si>
  <si>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</si>
  <si>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</si>
  <si>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</si>
  <si>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</si>
  <si>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</si>
  <si>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</si>
  <si>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</si>
  <si>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</si>
  <si>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</si>
  <si>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</si>
  <si>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</si>
  <si>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</si>
  <si>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</si>
  <si>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</si>
  <si>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</si>
  <si>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</si>
  <si>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</si>
  <si>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</si>
  <si>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</si>
  <si>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</si>
  <si>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</si>
  <si>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</si>
  <si>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</si>
  <si>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</si>
  <si>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</si>
  <si>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</si>
  <si>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</si>
  <si>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</si>
  <si>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</si>
  <si>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</si>
  <si>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</si>
  <si>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</si>
  <si>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</si>
  <si>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</si>
  <si>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</si>
  <si>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</si>
  <si>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</si>
  <si>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</si>
  <si>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</si>
  <si>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</si>
  <si>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</si>
  <si>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</si>
  <si>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</si>
  <si>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</si>
  <si>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</si>
  <si>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</si>
  <si>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</si>
  <si>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</si>
  <si>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</si>
  <si>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</si>
  <si>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</si>
  <si>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</si>
  <si>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</si>
  <si>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</si>
  <si>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</si>
  <si>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</si>
  <si>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</si>
  <si>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</si>
  <si>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</si>
  <si>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</si>
  <si>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</si>
  <si>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</si>
  <si>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</si>
  <si>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</si>
  <si>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</si>
  <si>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</si>
  <si>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</si>
  <si>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</si>
  <si>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</si>
  <si>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</si>
  <si>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</si>
  <si>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</si>
  <si>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</si>
  <si>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</si>
  <si>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</si>
  <si>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</si>
  <si>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</si>
  <si>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</si>
  <si>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</si>
  <si>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</si>
  <si>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</si>
  <si>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</si>
  <si>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</si>
  <si>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</si>
  <si>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</si>
  <si>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</si>
  <si>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</si>
  <si>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</si>
  <si>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</si>
  <si>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</si>
  <si>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</si>
  <si>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</si>
  <si>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</si>
  <si>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</si>
  <si>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</si>
  <si>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</si>
  <si>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</si>
  <si>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</si>
  <si>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</si>
  <si>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</si>
  <si>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</si>
  <si>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</si>
  <si>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</si>
  <si>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</si>
  <si>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</si>
  <si>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</si>
  <si>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</si>
  <si>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</si>
  <si>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</si>
  <si>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</si>
  <si>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</si>
  <si>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</si>
  <si>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</si>
  <si>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</si>
  <si>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</si>
  <si>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</si>
  <si>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</si>
  <si>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</si>
  <si>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</si>
  <si>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</si>
  <si>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</si>
  <si>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</si>
  <si>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</si>
  <si>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</si>
  <si>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</si>
  <si>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</si>
  <si>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</si>
  <si>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</si>
  <si>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</si>
  <si>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</si>
  <si>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</si>
  <si>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</si>
  <si>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</si>
  <si>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</si>
  <si>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</si>
  <si>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</si>
  <si>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</si>
  <si>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</si>
  <si>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</si>
  <si>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</si>
  <si>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</si>
  <si>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</si>
  <si>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</si>
  <si>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</si>
  <si>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</si>
  <si>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</si>
  <si>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</si>
  <si>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</si>
  <si>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</si>
  <si>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</si>
  <si>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</si>
  <si>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</si>
  <si>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</si>
  <si>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</si>
  <si>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</si>
  <si>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</si>
  <si>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</si>
  <si>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</si>
  <si>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</si>
  <si>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</si>
  <si>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</si>
  <si>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</si>
  <si>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</si>
  <si>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</si>
  <si>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</si>
  <si>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</si>
  <si>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</si>
  <si>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</si>
  <si>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</si>
  <si>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</si>
  <si>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</si>
  <si>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</si>
  <si>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</si>
  <si>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</si>
  <si>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</si>
  <si>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</si>
  <si>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</si>
  <si>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</si>
  <si>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</si>
  <si>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</si>
  <si>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</si>
  <si>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</si>
  <si>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</si>
  <si>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</si>
  <si>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</si>
  <si>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</si>
  <si>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</si>
  <si>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</si>
  <si>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</si>
  <si>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</si>
  <si>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</si>
  <si>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</si>
  <si>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</si>
  <si>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</si>
  <si>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</si>
  <si>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</si>
  <si>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</si>
  <si>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</si>
  <si>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</si>
  <si>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</si>
  <si>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</si>
  <si>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</si>
  <si>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</si>
  <si>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</si>
  <si>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</si>
  <si>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</si>
  <si>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</si>
  <si>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</si>
  <si>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</si>
  <si>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</si>
  <si>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</si>
  <si>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</si>
  <si>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</si>
  <si>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</si>
  <si>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</si>
  <si>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</si>
  <si>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</si>
  <si>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</si>
  <si>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</si>
  <si>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</si>
  <si>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</si>
  <si>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</si>
  <si>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</si>
  <si>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</si>
  <si>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</si>
  <si>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</si>
  <si>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</si>
  <si>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</si>
  <si>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</si>
  <si>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</si>
  <si>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</si>
  <si>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</si>
  <si>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</si>
  <si>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</si>
  <si>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</si>
  <si>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</si>
  <si>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</si>
  <si>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</si>
  <si>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</si>
  <si>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</si>
  <si>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</si>
  <si>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</si>
  <si>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</si>
  <si>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</si>
  <si>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</si>
  <si>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</si>
  <si>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</si>
  <si>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</si>
  <si>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</si>
  <si>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</si>
  <si>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</si>
  <si>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</si>
  <si>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</si>
  <si>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</si>
  <si>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</si>
  <si>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</si>
  <si>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</si>
  <si>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</si>
  <si>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</si>
  <si>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</si>
  <si>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</si>
  <si>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</si>
  <si>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</si>
  <si>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</si>
  <si>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</si>
  <si>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</si>
  <si>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</si>
  <si>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</si>
  <si>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</si>
  <si>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</si>
  <si>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</si>
  <si>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</si>
  <si>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</si>
  <si>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</si>
  <si>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</si>
  <si>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</si>
  <si>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</si>
  <si>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</si>
  <si>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</si>
  <si>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</si>
  <si>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</si>
  <si>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</si>
  <si>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</si>
  <si>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</si>
  <si>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</si>
  <si>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</si>
  <si>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</si>
  <si>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</si>
  <si>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</si>
  <si>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</si>
  <si>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</si>
  <si>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</si>
  <si>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</si>
  <si>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</si>
  <si>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</si>
  <si>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</si>
  <si>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</si>
  <si>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</si>
  <si>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</si>
  <si>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</si>
  <si>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</si>
  <si>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</si>
  <si>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</si>
  <si>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</si>
  <si>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</si>
  <si>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</si>
  <si>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</si>
  <si>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</si>
  <si>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</si>
  <si>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</si>
  <si>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</si>
  <si>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</si>
  <si>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</si>
  <si>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</si>
  <si>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</si>
  <si>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</si>
  <si>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</si>
  <si>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</si>
  <si>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</si>
  <si>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</si>
  <si>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</si>
  <si>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</si>
  <si>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</si>
  <si>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</si>
  <si>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</si>
  <si>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</si>
  <si>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</si>
  <si>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</si>
  <si>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</si>
  <si>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</si>
  <si>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</si>
  <si>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</si>
  <si>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</si>
  <si>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</si>
  <si>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</si>
  <si>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</si>
  <si>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</si>
  <si>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</si>
  <si>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</si>
  <si>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</si>
  <si>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</si>
  <si>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</si>
  <si>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</si>
  <si>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</si>
  <si>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</si>
  <si>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</si>
  <si>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</si>
  <si>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</si>
  <si>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</si>
  <si>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</si>
  <si>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</si>
  <si>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</si>
  <si>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</si>
  <si>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</si>
  <si>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</si>
  <si>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</si>
  <si>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</si>
  <si>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</si>
  <si>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</si>
  <si>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</si>
  <si>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</si>
  <si>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</si>
  <si>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</si>
  <si>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</si>
  <si>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</si>
  <si>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</si>
  <si>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</si>
  <si>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</si>
  <si>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</si>
  <si>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</si>
  <si>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</si>
  <si>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</si>
  <si>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</si>
  <si>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</si>
  <si>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</si>
  <si>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</si>
  <si>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</si>
  <si>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</si>
  <si>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</si>
  <si>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</si>
  <si>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</si>
  <si>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</si>
  <si>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</si>
  <si>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</si>
  <si>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</si>
  <si>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</si>
  <si>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</si>
  <si>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</si>
  <si>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</si>
  <si>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</si>
  <si>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</si>
  <si>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</si>
  <si>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</si>
  <si>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</si>
  <si>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</si>
  <si>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</si>
  <si>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</si>
  <si>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</si>
  <si>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</si>
  <si>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</si>
  <si>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</si>
  <si>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</si>
  <si>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</si>
  <si>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</si>
  <si>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</si>
  <si>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</si>
  <si>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</si>
  <si>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</si>
  <si>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</si>
  <si>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</si>
  <si>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</si>
  <si>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</si>
  <si>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</si>
  <si>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</si>
  <si>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</si>
  <si>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</si>
  <si>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</si>
  <si>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</si>
  <si>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</si>
  <si>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</si>
  <si>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</si>
  <si>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</si>
  <si>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</si>
  <si>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</si>
  <si>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</si>
  <si>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</si>
  <si>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</si>
  <si>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</si>
  <si>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</si>
  <si>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</si>
  <si>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</si>
  <si>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</si>
  <si>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</si>
  <si>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</si>
  <si>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</si>
  <si>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</si>
  <si>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</si>
  <si>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</si>
  <si>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</si>
  <si>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</si>
  <si>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</si>
  <si>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</si>
  <si>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</si>
  <si>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</si>
  <si>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</si>
  <si>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</si>
  <si>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</si>
  <si>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</si>
  <si>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</si>
  <si>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</si>
  <si>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</si>
  <si>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</si>
  <si>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</si>
  <si>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</si>
  <si>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</si>
  <si>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</si>
  <si>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</si>
  <si>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</si>
  <si>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</si>
  <si>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</si>
  <si>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</si>
  <si>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</si>
  <si>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</si>
  <si>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</si>
  <si>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</si>
  <si>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</si>
  <si>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</si>
  <si>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</si>
  <si>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</si>
  <si>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</si>
  <si>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</si>
  <si>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</si>
  <si>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</si>
  <si>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</si>
  <si>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</si>
  <si>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</si>
  <si>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</si>
  <si>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</si>
  <si>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</si>
  <si>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</si>
  <si>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</si>
  <si>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</si>
  <si>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</si>
  <si>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</si>
  <si>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</si>
  <si>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</si>
  <si>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</si>
  <si>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</si>
  <si>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</si>
  <si>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</si>
  <si>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</si>
  <si>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</si>
  <si>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</si>
  <si>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</si>
  <si>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</si>
  <si>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</si>
  <si>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</si>
  <si>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</si>
  <si>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</si>
  <si>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</si>
  <si>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</si>
  <si>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</si>
  <si>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</si>
  <si>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</si>
  <si>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</si>
  <si>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</si>
  <si>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</si>
  <si>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</si>
  <si>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</si>
  <si>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</si>
  <si>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</si>
  <si>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</si>
  <si>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</si>
  <si>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</si>
  <si>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</si>
  <si>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</si>
  <si>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</si>
  <si>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</si>
  <si>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</si>
  <si>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</si>
  <si>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</si>
  <si>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</si>
  <si>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</si>
  <si>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</si>
  <si>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</si>
  <si>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</si>
  <si>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</si>
  <si>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</si>
  <si>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</si>
  <si>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</si>
  <si>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</si>
  <si>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</si>
  <si>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</si>
  <si>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</si>
  <si>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</si>
  <si>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</si>
  <si>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</si>
  <si>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</si>
  <si>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</si>
  <si>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</si>
  <si>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</si>
  <si>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</si>
  <si>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</si>
  <si>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</si>
  <si>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</si>
  <si>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</si>
  <si>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</si>
  <si>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</si>
  <si>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</si>
  <si>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</si>
  <si>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</si>
  <si>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</si>
  <si>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</si>
  <si>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</si>
  <si>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</si>
  <si>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</si>
  <si>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</si>
  <si>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</si>
  <si>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</si>
  <si>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</si>
  <si>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</si>
  <si>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</si>
  <si>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</si>
  <si>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</si>
  <si>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</si>
  <si>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</si>
  <si>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</si>
  <si>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</si>
  <si>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</si>
  <si>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</si>
  <si>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</si>
  <si>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</si>
  <si>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</si>
  <si>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</si>
  <si>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</si>
  <si>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</si>
  <si>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</si>
  <si>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</si>
  <si>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</si>
  <si>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</si>
  <si>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</si>
  <si>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</si>
  <si>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</si>
  <si>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</si>
  <si>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</si>
  <si>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</si>
  <si>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</si>
  <si>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</si>
  <si>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</si>
  <si>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</si>
  <si>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</si>
  <si>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</si>
  <si>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</si>
  <si>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</si>
  <si>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</si>
  <si>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</si>
  <si>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</si>
  <si>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</si>
  <si>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</si>
  <si>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</si>
  <si>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</si>
  <si>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</si>
  <si>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</si>
  <si>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</si>
  <si>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</si>
  <si>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</si>
  <si>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</si>
  <si>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</si>
  <si>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</si>
  <si>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</si>
  <si>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</si>
  <si>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</si>
  <si>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</si>
  <si>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</si>
  <si>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</si>
  <si>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</si>
  <si>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</si>
  <si>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</si>
  <si>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</si>
  <si>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</si>
  <si>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</si>
  <si>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</si>
  <si>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</si>
  <si>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</si>
  <si>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</si>
  <si>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</si>
  <si>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</si>
  <si>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</si>
  <si>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</si>
  <si>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</si>
  <si>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</si>
  <si>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</si>
  <si>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</si>
  <si>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</si>
  <si>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</si>
  <si>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</si>
  <si>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</si>
  <si>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</si>
  <si>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</si>
  <si>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</si>
  <si>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</si>
  <si>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</si>
  <si>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</si>
  <si>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</si>
  <si>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</si>
  <si>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</si>
  <si>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</si>
  <si>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</si>
  <si>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</si>
  <si>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</si>
  <si>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</si>
  <si>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</si>
  <si>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</si>
  <si>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</si>
  <si>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</si>
  <si>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</si>
  <si>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</si>
  <si>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</si>
  <si>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</si>
  <si>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</si>
  <si>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</si>
  <si>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</si>
  <si>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</si>
  <si>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</si>
  <si>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</si>
  <si>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</si>
  <si>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</si>
  <si>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</si>
  <si>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</si>
  <si>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</si>
  <si>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</si>
  <si>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</si>
  <si>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</si>
  <si>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</si>
  <si>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</si>
  <si>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</si>
  <si>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</si>
  <si>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</si>
  <si>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</si>
  <si>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</si>
  <si>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</si>
  <si>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</si>
  <si>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</si>
  <si>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</si>
  <si>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</si>
  <si>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</si>
  <si>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</si>
  <si>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</si>
  <si>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</si>
  <si>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</si>
  <si>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</si>
  <si>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</si>
  <si>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</si>
  <si>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</si>
  <si>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</si>
  <si>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</si>
  <si>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</si>
  <si>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</si>
  <si>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</si>
  <si>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</si>
  <si>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</si>
  <si>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</si>
  <si>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</si>
  <si>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</si>
  <si>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</si>
  <si>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</si>
  <si>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</si>
  <si>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</si>
  <si>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</si>
  <si>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</si>
  <si>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</si>
  <si>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</si>
  <si>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</si>
  <si>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</si>
  <si>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</si>
  <si>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</si>
  <si>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</si>
  <si>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</si>
  <si>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</si>
  <si>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</si>
  <si>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</si>
  <si>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</si>
  <si>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</si>
  <si>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</si>
  <si>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</si>
  <si>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</si>
  <si>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</si>
  <si>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</si>
  <si>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</si>
  <si>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</si>
  <si>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</si>
  <si>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</si>
  <si>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</si>
  <si>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</si>
  <si>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</si>
  <si>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</si>
  <si>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</si>
  <si>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</si>
  <si>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</si>
  <si>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</si>
  <si>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</si>
  <si>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</si>
  <si>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</si>
  <si>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</si>
  <si>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</si>
  <si>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</si>
  <si>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</si>
  <si>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</si>
  <si>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</si>
  <si>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</si>
  <si>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</si>
  <si>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</si>
  <si>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</si>
  <si>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</si>
  <si>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</si>
  <si>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</si>
  <si>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</si>
  <si>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</si>
  <si>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</si>
  <si>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</si>
  <si>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</si>
  <si>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</si>
  <si>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</si>
  <si>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</si>
  <si>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</si>
  <si>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</si>
  <si>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</si>
  <si>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</si>
  <si>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</si>
  <si>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</si>
  <si>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</si>
  <si>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</si>
  <si>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</si>
  <si>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</si>
  <si>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</si>
  <si>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</si>
  <si>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</si>
  <si>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</si>
  <si>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</si>
  <si>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</si>
  <si>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</si>
  <si>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</si>
  <si>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</si>
  <si>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</si>
  <si>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</si>
  <si>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</si>
  <si>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</si>
  <si>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</si>
  <si>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</si>
  <si>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</si>
  <si>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</si>
  <si>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</si>
  <si>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</si>
  <si>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</si>
  <si>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</si>
  <si>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</si>
  <si>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</si>
  <si>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</si>
  <si>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</si>
  <si>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</si>
  <si>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</si>
  <si>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</si>
  <si>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</si>
  <si>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</si>
  <si>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</si>
  <si>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</si>
  <si>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</si>
  <si>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</si>
  <si>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</si>
  <si>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</si>
  <si>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</si>
  <si>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</si>
  <si>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</si>
  <si>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</si>
  <si>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</si>
  <si>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</si>
  <si>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</si>
  <si>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</si>
  <si>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</si>
  <si>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</si>
  <si>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</si>
  <si>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</si>
  <si>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</si>
  <si>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</si>
  <si>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</si>
  <si>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</si>
  <si>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</si>
  <si>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</si>
  <si>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</si>
  <si>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</si>
  <si>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</si>
  <si>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</si>
  <si>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</si>
  <si>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</si>
  <si>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</si>
  <si>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</si>
  <si>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</si>
  <si>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</si>
  <si>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</si>
  <si>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</si>
  <si>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</si>
  <si>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</si>
  <si>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</si>
  <si>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</si>
  <si>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</si>
  <si>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</si>
  <si>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</si>
  <si>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</si>
  <si>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</si>
  <si>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</si>
  <si>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</si>
  <si>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</si>
  <si>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</si>
  <si>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</si>
  <si>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</si>
  <si>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</si>
  <si>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</si>
  <si>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</si>
  <si>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</si>
  <si>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</si>
  <si>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</si>
  <si>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</si>
  <si>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</si>
  <si>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</si>
  <si>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</si>
  <si>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</si>
  <si>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</si>
  <si>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</si>
  <si>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</si>
  <si>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</si>
  <si>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</si>
  <si>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</si>
  <si>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</si>
  <si>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</si>
  <si>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</si>
  <si>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</si>
  <si>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</si>
  <si>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</si>
  <si>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</si>
  <si>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</si>
  <si>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</si>
  <si>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</si>
  <si>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</si>
  <si>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</si>
  <si>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</si>
  <si>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</si>
  <si>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</si>
  <si>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</si>
  <si>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</si>
  <si>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</si>
  <si>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</si>
  <si>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</si>
  <si>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</si>
  <si>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</si>
  <si>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</si>
  <si>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</si>
  <si>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</si>
  <si>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</si>
  <si>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</si>
  <si>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</si>
  <si>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</si>
  <si>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</si>
  <si>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</si>
  <si>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</si>
  <si>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</si>
  <si>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</si>
  <si>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</si>
  <si>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</si>
  <si>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</si>
  <si>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</si>
  <si>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</si>
  <si>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</si>
  <si>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</si>
  <si>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</si>
  <si>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</si>
  <si>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</si>
  <si>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</si>
  <si>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</si>
  <si>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</si>
  <si>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</si>
  <si>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</si>
  <si>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</si>
  <si>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</si>
  <si>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</si>
  <si>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</si>
  <si>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</si>
  <si>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</si>
  <si>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</si>
  <si>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</si>
  <si>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</si>
  <si>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</si>
  <si>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</si>
  <si>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</si>
  <si>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</si>
  <si>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</si>
  <si>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</si>
  <si>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</si>
  <si>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</si>
  <si>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</si>
  <si>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</si>
  <si>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</si>
  <si>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</si>
  <si>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</si>
  <si>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</si>
  <si>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</si>
  <si>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</si>
  <si>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</si>
  <si>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</si>
  <si>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</si>
  <si>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</si>
  <si>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</si>
  <si>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</si>
  <si>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</si>
  <si>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</si>
  <si>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</si>
  <si>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</si>
  <si>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</si>
  <si>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</si>
  <si>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</si>
  <si>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</si>
  <si>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</si>
  <si>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</si>
  <si>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</si>
  <si>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</si>
  <si>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</si>
  <si>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</si>
  <si>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</si>
  <si>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</si>
  <si>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</si>
  <si>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</si>
  <si>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</si>
  <si>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</si>
  <si>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</si>
  <si>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</si>
  <si>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</si>
  <si>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</si>
  <si>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</si>
  <si>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</si>
  <si>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</si>
  <si>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</si>
  <si>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</si>
  <si>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</si>
  <si>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</si>
  <si>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</si>
  <si>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</si>
  <si>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</si>
  <si>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</si>
  <si>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</si>
  <si>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</si>
  <si>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</si>
  <si>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</si>
  <si>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</si>
  <si>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</si>
  <si>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</si>
  <si>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</si>
  <si>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</si>
  <si>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</si>
  <si>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</si>
  <si>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</si>
  <si>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</si>
  <si>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</si>
  <si>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</si>
  <si>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</si>
  <si>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</si>
  <si>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</si>
  <si>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</si>
  <si>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</si>
  <si>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</si>
  <si>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</si>
  <si>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</si>
  <si>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</si>
  <si>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</si>
  <si>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</si>
  <si>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</si>
  <si>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</si>
  <si>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</si>
  <si>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</si>
  <si>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</si>
  <si>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</si>
  <si>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</si>
  <si>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</si>
  <si>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</si>
  <si>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</si>
  <si>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</si>
  <si>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</si>
  <si>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</si>
  <si>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</si>
  <si>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</si>
  <si>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</si>
  <si>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</si>
  <si>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</si>
  <si>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</si>
  <si>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</si>
  <si>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</si>
  <si>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</si>
  <si>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</si>
  <si>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</si>
  <si>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</si>
  <si>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</si>
  <si>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</si>
  <si>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</si>
  <si>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</si>
  <si>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</si>
  <si>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</si>
  <si>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</si>
  <si>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</si>
  <si>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</si>
  <si>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</si>
  <si>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</si>
  <si>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</si>
  <si>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</si>
  <si>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</si>
  <si>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</si>
  <si>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</si>
  <si>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</si>
  <si>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</si>
  <si>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</si>
  <si>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</si>
  <si>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</si>
  <si>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</si>
  <si>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</si>
  <si>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</si>
  <si>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</si>
  <si>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</si>
  <si>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</si>
  <si>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</si>
  <si>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</si>
  <si>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</si>
  <si>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</si>
  <si>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</si>
  <si>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</si>
  <si>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</si>
  <si>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</si>
  <si>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</si>
  <si>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</si>
  <si>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</si>
  <si>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</si>
  <si>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</si>
  <si>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</si>
  <si>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</si>
  <si>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</si>
  <si>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</si>
  <si>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</si>
  <si>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</si>
  <si>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</si>
  <si>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</si>
  <si>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</si>
  <si>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</si>
  <si>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</si>
  <si>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</si>
  <si>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</si>
  <si>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</si>
  <si>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</si>
  <si>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</si>
  <si>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</si>
  <si>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</si>
  <si>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</si>
  <si>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</si>
  <si>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</si>
  <si>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</si>
  <si>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</si>
  <si>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</si>
  <si>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</si>
  <si>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</si>
  <si>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</si>
  <si>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</si>
  <si>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</si>
  <si>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</si>
  <si>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</si>
  <si>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</si>
  <si>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</si>
  <si>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</si>
  <si>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</si>
  <si>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</si>
  <si>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</si>
  <si>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</si>
  <si>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</si>
  <si>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</si>
  <si>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</si>
  <si>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</si>
  <si>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</si>
  <si>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</si>
  <si>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</si>
  <si>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</si>
  <si>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</si>
  <si>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</si>
  <si>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</si>
  <si>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</si>
  <si>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</si>
  <si>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</si>
  <si>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</si>
  <si>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</si>
  <si>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</si>
  <si>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</si>
  <si>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</si>
  <si>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</si>
  <si>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</si>
  <si>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</si>
  <si>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</si>
  <si>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</si>
  <si>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</si>
  <si>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</si>
  <si>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</si>
  <si>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</si>
  <si>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</si>
  <si>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</si>
  <si>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</si>
  <si>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</si>
  <si>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</si>
  <si>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</si>
  <si>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</si>
  <si>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</si>
  <si>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</si>
  <si>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</si>
  <si>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</si>
  <si>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</si>
  <si>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</si>
  <si>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</si>
  <si>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</si>
  <si>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</si>
  <si>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</si>
  <si>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</si>
  <si>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</si>
  <si>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</si>
  <si>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</si>
  <si>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</si>
  <si>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</si>
  <si>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</si>
  <si>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</si>
  <si>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</si>
  <si>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</si>
  <si>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</si>
  <si>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</si>
  <si>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</si>
  <si>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</si>
  <si>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</si>
  <si>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</si>
  <si>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</si>
  <si>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</si>
  <si>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</si>
  <si>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</si>
  <si>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</si>
  <si>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</si>
  <si>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</si>
  <si>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</si>
  <si>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</si>
  <si>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</si>
  <si>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</si>
  <si>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</si>
  <si>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</si>
  <si>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</si>
  <si>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</si>
  <si>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</si>
  <si>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</si>
  <si>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</si>
  <si>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</si>
  <si>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</si>
  <si>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</si>
  <si>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</si>
  <si>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</si>
  <si>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</si>
  <si>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</si>
  <si>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</si>
  <si>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</si>
  <si>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</si>
  <si>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</si>
  <si>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</si>
  <si>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</si>
  <si>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</si>
  <si>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</si>
  <si>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</si>
  <si>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</si>
  <si>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</si>
  <si>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</si>
  <si>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</si>
  <si>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</si>
  <si>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</si>
  <si>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</si>
  <si>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</si>
  <si>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</si>
  <si>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</si>
  <si>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</si>
  <si>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</si>
  <si>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</si>
  <si>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</si>
  <si>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</si>
  <si>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</si>
  <si>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</si>
  <si>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</si>
  <si>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</si>
  <si>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</si>
  <si>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</si>
  <si>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</si>
  <si>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</si>
  <si>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</si>
  <si>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</si>
  <si>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</si>
  <si>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</si>
  <si>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</si>
  <si>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</si>
  <si>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</si>
  <si>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</si>
  <si>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</si>
  <si>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</si>
  <si>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</si>
  <si>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</si>
  <si>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</si>
  <si>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</si>
  <si>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</si>
  <si>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</si>
  <si>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</si>
  <si>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</si>
  <si>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</si>
  <si>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</si>
  <si>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</si>
  <si>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</si>
  <si>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</si>
  <si>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</si>
  <si>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</si>
  <si>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</si>
  <si>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</si>
  <si>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</si>
  <si>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</si>
  <si>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</si>
  <si>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</si>
  <si>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</si>
  <si>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</si>
  <si>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</si>
  <si>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</si>
  <si>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</si>
  <si>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</si>
  <si>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</si>
  <si>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</si>
  <si>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</si>
  <si>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</si>
  <si>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</si>
  <si>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</si>
  <si>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</si>
  <si>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</si>
  <si>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</si>
  <si>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</si>
  <si>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</si>
  <si>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</si>
  <si>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</si>
  <si>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</si>
  <si>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</si>
  <si>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</si>
  <si>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</si>
  <si>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</si>
  <si>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</si>
  <si>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</si>
  <si>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</si>
  <si>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</si>
  <si>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</si>
  <si>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</si>
  <si>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</si>
  <si>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</si>
  <si>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</si>
  <si>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</si>
  <si>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</si>
  <si>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</si>
  <si>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</si>
  <si>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</si>
  <si>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</si>
  <si>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</si>
  <si>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</si>
  <si>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</si>
  <si>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</si>
  <si>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</si>
  <si>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</si>
  <si>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</si>
  <si>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</si>
  <si>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</si>
  <si>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</si>
  <si>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</si>
  <si>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</si>
  <si>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</si>
  <si>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</si>
  <si>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</si>
  <si>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</si>
  <si>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</si>
  <si>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</si>
  <si>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</si>
  <si>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</si>
  <si>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</si>
  <si>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</si>
  <si>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</si>
  <si>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</si>
  <si>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</si>
  <si>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</si>
  <si>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</si>
  <si>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</si>
  <si>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</si>
  <si>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</si>
  <si>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</si>
  <si>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</si>
  <si>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</si>
  <si>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</si>
  <si>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</si>
  <si>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</si>
  <si>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</si>
  <si>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</si>
  <si>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</si>
  <si>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</si>
  <si>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</si>
  <si>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</si>
  <si>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</si>
  <si>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</si>
  <si>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</si>
  <si>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</si>
  <si>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</si>
  <si>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</si>
  <si>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</si>
  <si>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</si>
  <si>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</si>
  <si>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</si>
  <si>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</si>
  <si>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</si>
  <si>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</si>
  <si>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</si>
  <si>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</si>
  <si>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</si>
  <si>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</si>
  <si>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</si>
  <si>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</si>
  <si>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</si>
  <si>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</si>
  <si>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</si>
  <si>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</si>
  <si>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</si>
  <si>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</si>
  <si>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</si>
  <si>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</si>
  <si>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</si>
  <si>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</si>
  <si>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</si>
  <si>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</si>
  <si>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</si>
  <si>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</si>
  <si>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</si>
  <si>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</si>
  <si>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</si>
  <si>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</si>
  <si>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</si>
  <si>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</si>
  <si>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</si>
  <si>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</si>
  <si>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</si>
  <si>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</si>
  <si>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</si>
  <si>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</si>
  <si>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</si>
  <si>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</si>
  <si>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</si>
  <si>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</si>
  <si>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</si>
  <si>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</si>
  <si>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</si>
  <si>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</si>
  <si>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</si>
  <si>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</si>
  <si>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</si>
  <si>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</si>
  <si>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</si>
  <si>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</si>
  <si>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</si>
  <si>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</si>
  <si>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</si>
  <si>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</si>
  <si>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</si>
  <si>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</si>
  <si>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</si>
  <si>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</si>
  <si>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</si>
  <si>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</si>
  <si>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</si>
  <si>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</si>
  <si>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</si>
  <si>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</si>
  <si>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</si>
  <si>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</si>
  <si>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</si>
  <si>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</si>
  <si>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</si>
  <si>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</si>
  <si>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</si>
  <si>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</si>
  <si>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</si>
  <si>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</si>
  <si>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</si>
  <si>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</si>
  <si>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</si>
  <si>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</si>
  <si>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</si>
  <si>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</si>
  <si>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</si>
  <si>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</si>
  <si>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</si>
  <si>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</si>
  <si>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</si>
  <si>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</si>
  <si>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</si>
  <si>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</si>
  <si>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</si>
  <si>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</si>
  <si>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</si>
  <si>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</si>
  <si>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</si>
  <si>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</si>
  <si>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</si>
  <si>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</si>
  <si>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</si>
  <si>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</si>
  <si>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</si>
  <si>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</si>
  <si>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</si>
  <si>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</si>
  <si>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</si>
  <si>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</si>
  <si>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</si>
  <si>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</si>
  <si>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</si>
  <si>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</si>
  <si>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</si>
  <si>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</si>
  <si>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</si>
  <si>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</si>
  <si>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</si>
  <si>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</si>
  <si>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</si>
  <si>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</si>
  <si>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</si>
  <si>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</si>
  <si>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</si>
  <si>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</si>
  <si>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</si>
  <si>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</si>
  <si>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</si>
  <si>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</si>
  <si>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</si>
  <si>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</si>
  <si>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</si>
  <si>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</si>
  <si>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</si>
  <si>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</si>
  <si>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</si>
  <si>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</si>
  <si>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</si>
  <si>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</si>
  <si>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</si>
  <si>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</si>
  <si>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</si>
  <si>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</si>
  <si>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</si>
  <si>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</si>
  <si>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</si>
  <si>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</si>
  <si>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</si>
  <si>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</si>
  <si>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</si>
  <si>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</si>
  <si>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</si>
  <si>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</si>
  <si>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</si>
  <si>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</si>
  <si>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</si>
  <si>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</si>
  <si>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</si>
  <si>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</si>
  <si>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</si>
  <si>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</si>
  <si>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</si>
  <si>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</si>
  <si>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</si>
  <si>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</si>
  <si>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</si>
  <si>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</si>
  <si>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</si>
  <si>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</si>
  <si>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</si>
  <si>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</si>
  <si>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</si>
  <si>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</si>
  <si>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</si>
  <si>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</si>
  <si>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</si>
  <si>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</si>
  <si>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</si>
  <si>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</si>
  <si>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</si>
  <si>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</si>
  <si>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</si>
  <si>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</si>
  <si>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</si>
  <si>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</si>
  <si>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</si>
  <si>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</si>
  <si>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</si>
  <si>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</si>
  <si>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</si>
  <si>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</si>
  <si>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</si>
  <si>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</si>
  <si>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</si>
  <si>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</si>
  <si>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</si>
  <si>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</si>
  <si>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</si>
  <si>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</si>
  <si>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</si>
  <si>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</si>
  <si>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</si>
  <si>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</si>
  <si>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</si>
  <si>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</si>
  <si>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</si>
  <si>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</si>
  <si>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</si>
  <si>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</si>
  <si>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</si>
  <si>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</si>
  <si>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</si>
  <si>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</si>
  <si>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</si>
  <si>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</si>
  <si>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</si>
  <si>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</si>
  <si>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</si>
  <si>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</si>
  <si>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</si>
  <si>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</si>
  <si>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</si>
  <si>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</si>
  <si>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</si>
  <si>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</si>
  <si>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</si>
  <si>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</si>
  <si>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</si>
  <si>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</si>
  <si>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</si>
  <si>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</si>
  <si>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</si>
  <si>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</si>
  <si>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</si>
  <si>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</si>
  <si>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</si>
  <si>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</si>
  <si>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</si>
  <si>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</si>
  <si>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</si>
  <si>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</si>
  <si>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</si>
  <si>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</si>
  <si>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</si>
  <si>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</si>
  <si>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</si>
  <si>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</si>
  <si>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</si>
  <si>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</si>
  <si>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</si>
  <si>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</si>
  <si>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</si>
  <si>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</si>
  <si>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</si>
  <si>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</si>
  <si>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</si>
  <si>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</si>
  <si>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</si>
  <si>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</si>
  <si>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</si>
  <si>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</si>
  <si>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</si>
  <si>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</si>
  <si>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</si>
  <si>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</si>
  <si>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</si>
  <si>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</si>
  <si>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</si>
  <si>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</si>
  <si>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</si>
  <si>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</si>
  <si>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</si>
  <si>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</si>
  <si>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</si>
  <si>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</si>
  <si>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</si>
  <si>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</si>
  <si>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</si>
  <si>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</si>
  <si>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</si>
  <si>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</si>
  <si>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</si>
  <si>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</si>
  <si>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</si>
  <si>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</si>
  <si>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</si>
  <si>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</si>
  <si>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</si>
  <si>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</si>
  <si>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</si>
  <si>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</si>
  <si>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</si>
  <si>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</si>
  <si>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</si>
  <si>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</si>
  <si>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</si>
  <si>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</si>
  <si>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</si>
  <si>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</si>
  <si>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</si>
  <si>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</si>
  <si>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</si>
  <si>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</si>
  <si>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</si>
  <si>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</si>
  <si>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</si>
  <si>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</si>
  <si>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</si>
  <si>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</si>
  <si>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</si>
  <si>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</si>
  <si>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</si>
  <si>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</si>
  <si>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</si>
  <si>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</si>
  <si>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</si>
  <si>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</si>
  <si>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</si>
  <si>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</si>
  <si>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</si>
  <si>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</si>
  <si>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</si>
  <si>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</si>
  <si>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</si>
  <si>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</si>
  <si>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</si>
  <si>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</si>
  <si>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</si>
  <si>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</si>
  <si>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</si>
  <si>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</si>
  <si>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</si>
  <si>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</si>
  <si>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</si>
  <si>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</si>
  <si>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</si>
  <si>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</si>
  <si>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</si>
  <si>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</si>
  <si>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</si>
  <si>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</si>
  <si>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</si>
  <si>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</si>
  <si>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</si>
  <si>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</si>
  <si>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</si>
  <si>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</si>
  <si>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</si>
  <si>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</si>
  <si>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</si>
  <si>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</si>
  <si>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</si>
  <si>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</si>
  <si>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</si>
  <si>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</si>
  <si>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</si>
  <si>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</si>
  <si>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</si>
  <si>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</si>
  <si>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</si>
  <si>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</si>
  <si>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</si>
  <si>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</si>
  <si>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</si>
  <si>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</si>
  <si>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</si>
  <si>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</si>
  <si>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</si>
  <si>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</si>
  <si>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</si>
  <si>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</si>
  <si>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</si>
  <si>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</si>
  <si>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</si>
  <si>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</si>
  <si>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</si>
  <si>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</si>
  <si>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</si>
  <si>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</si>
  <si>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</si>
  <si>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</si>
  <si>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</si>
  <si>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</si>
  <si>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</si>
  <si>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</si>
  <si>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</si>
  <si>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</si>
  <si>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</si>
  <si>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</si>
  <si>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</si>
  <si>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</si>
  <si>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</si>
  <si>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</si>
  <si>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</si>
  <si>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</si>
  <si>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</si>
  <si>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</si>
  <si>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</si>
  <si>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</si>
  <si>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</si>
  <si>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</si>
  <si>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</si>
  <si>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</si>
  <si>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</si>
  <si>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</si>
  <si>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</si>
  <si>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</si>
  <si>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</si>
  <si>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</si>
  <si>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</si>
  <si>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</si>
  <si>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</si>
  <si>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</si>
  <si>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</si>
  <si>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</si>
  <si>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</si>
  <si>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</si>
  <si>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</si>
  <si>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</si>
  <si>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</si>
  <si>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</si>
  <si>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</si>
  <si>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</si>
  <si>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</si>
  <si>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</si>
  <si>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</si>
  <si>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</si>
  <si>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</si>
  <si>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</si>
  <si>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</si>
  <si>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</si>
  <si>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</si>
  <si>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</si>
  <si>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</si>
  <si>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</si>
  <si>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</si>
  <si>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</si>
  <si>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</si>
  <si>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</si>
  <si>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</si>
  <si>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</si>
  <si>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</si>
  <si>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</si>
  <si>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</si>
  <si>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</si>
  <si>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</si>
  <si>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</si>
  <si>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</si>
  <si>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</si>
  <si>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</si>
  <si>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</si>
  <si>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</si>
  <si>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</si>
  <si>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</si>
  <si>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</si>
  <si>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</si>
  <si>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</si>
  <si>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</si>
  <si>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</si>
  <si>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</si>
  <si>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</si>
  <si>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</si>
  <si>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</si>
  <si>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</si>
  <si>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</si>
  <si>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</si>
  <si>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</si>
  <si>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</si>
  <si>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</si>
  <si>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</si>
  <si>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</si>
  <si>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</si>
  <si>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</si>
  <si>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</si>
  <si>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</si>
  <si>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</si>
  <si>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</si>
  <si>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</si>
  <si>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</si>
  <si>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</si>
  <si>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</si>
  <si>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</si>
  <si>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</si>
  <si>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</si>
  <si>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</si>
  <si>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</si>
  <si>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</si>
  <si>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</si>
  <si>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</si>
  <si>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</si>
  <si>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</si>
  <si>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</si>
  <si>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</si>
  <si>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</si>
  <si>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</si>
  <si>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</si>
  <si>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</si>
  <si>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</si>
  <si>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</si>
  <si>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</si>
  <si>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</si>
  <si>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</si>
  <si>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</si>
  <si>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</si>
  <si>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</si>
  <si>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</si>
  <si>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</si>
  <si>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</si>
  <si>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</si>
  <si>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</si>
  <si>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</si>
  <si>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</si>
  <si>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</si>
  <si>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</si>
  <si>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</si>
  <si>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</si>
  <si>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</si>
  <si>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</si>
  <si>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</si>
  <si>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</si>
  <si>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</si>
  <si>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</si>
  <si>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</si>
  <si>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</si>
  <si>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</si>
  <si>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</si>
  <si>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</si>
  <si>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</si>
  <si>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</si>
  <si>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</si>
  <si>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</si>
  <si>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</si>
  <si>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</si>
  <si>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</si>
  <si>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</si>
  <si>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</si>
  <si>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</si>
  <si>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</si>
  <si>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</si>
  <si>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</si>
  <si>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</si>
  <si>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</si>
  <si>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</si>
  <si>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</si>
  <si>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</si>
  <si>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</si>
  <si>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</si>
  <si>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</si>
  <si>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</si>
  <si>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</si>
  <si>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</si>
  <si>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</si>
  <si>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</si>
  <si>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</si>
  <si>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</si>
  <si>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</si>
  <si>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</si>
  <si>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</si>
  <si>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</si>
  <si>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</si>
  <si>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</si>
  <si>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</si>
  <si>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</si>
  <si>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</si>
  <si>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</si>
  <si>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</si>
  <si>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</si>
  <si>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</si>
  <si>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</si>
  <si>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</si>
  <si>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</si>
  <si>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</si>
  <si>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</si>
  <si>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</si>
  <si>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</si>
  <si>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</si>
  <si>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</si>
  <si>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</si>
  <si>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</si>
  <si>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</si>
  <si>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</si>
  <si>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</si>
  <si>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</si>
  <si>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</si>
  <si>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</si>
  <si>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</si>
  <si>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</si>
  <si>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</si>
  <si>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</si>
  <si>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</si>
  <si>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</si>
  <si>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</si>
  <si>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</si>
  <si>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</si>
  <si>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</si>
  <si>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</si>
  <si>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</si>
  <si>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</si>
  <si>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</si>
  <si>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</si>
  <si>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</si>
  <si>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</si>
  <si>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</si>
  <si>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</si>
  <si>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</si>
  <si>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</si>
  <si>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</si>
  <si>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</si>
  <si>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</si>
  <si>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</si>
  <si>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</si>
  <si>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</si>
  <si>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</si>
  <si>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</si>
  <si>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</si>
  <si>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</si>
  <si>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</si>
  <si>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</si>
  <si>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</si>
  <si>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</si>
  <si>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</si>
  <si>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</si>
  <si>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</si>
  <si>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</si>
  <si>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</si>
  <si>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</si>
  <si>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</si>
  <si>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</si>
  <si>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</si>
  <si>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</si>
  <si>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</si>
  <si>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</si>
  <si>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</si>
  <si>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</si>
  <si>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</si>
  <si>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</si>
  <si>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</si>
  <si>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</si>
  <si>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</si>
  <si>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</si>
  <si>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</si>
  <si>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</si>
  <si>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</si>
  <si>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</si>
  <si>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</si>
  <si>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</si>
  <si>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</si>
  <si>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</si>
  <si>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</si>
  <si>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</si>
  <si>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</si>
  <si>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</si>
  <si>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</si>
  <si>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</si>
  <si>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</si>
  <si>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</si>
  <si>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</si>
  <si>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</si>
  <si>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</si>
  <si>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</si>
  <si>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</si>
  <si>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</si>
  <si>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</si>
  <si>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</si>
  <si>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</si>
  <si>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</si>
  <si>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</si>
  <si>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</si>
  <si>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</si>
  <si>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</si>
  <si>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</si>
  <si>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</si>
  <si>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</si>
  <si>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</si>
  <si>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</si>
  <si>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</si>
  <si>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</si>
  <si>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</si>
  <si>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</si>
  <si>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</si>
  <si>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</si>
  <si>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</si>
  <si>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</si>
  <si>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</si>
  <si>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</si>
  <si>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</si>
  <si>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</si>
  <si>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</si>
  <si>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</si>
  <si>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</si>
  <si>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</si>
  <si>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</si>
  <si>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</si>
  <si>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</si>
  <si>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</si>
  <si>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</si>
  <si>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</si>
  <si>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</si>
  <si>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</si>
  <si>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</si>
  <si>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</si>
  <si>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</si>
  <si>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</si>
  <si>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</si>
  <si>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</si>
  <si>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</si>
  <si>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</si>
  <si>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</si>
  <si>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</si>
  <si>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</si>
  <si>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</si>
  <si>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</si>
  <si>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</si>
  <si>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</si>
  <si>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</si>
  <si>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</si>
  <si>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</si>
  <si>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</si>
  <si>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</si>
  <si>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</si>
  <si>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</si>
  <si>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</si>
  <si>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</si>
  <si>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</si>
  <si>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</si>
  <si>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</si>
  <si>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</si>
  <si>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</si>
  <si>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</si>
  <si>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</si>
  <si>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</si>
  <si>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</si>
  <si>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</si>
  <si>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</si>
  <si>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</si>
  <si>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</si>
  <si>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</si>
  <si>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</si>
  <si>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</si>
  <si>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</si>
  <si>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</si>
  <si>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</si>
  <si>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</si>
  <si>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</si>
  <si>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</si>
  <si>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</si>
  <si>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</si>
  <si>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</si>
  <si>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</si>
  <si>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</si>
  <si>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</si>
  <si>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</si>
  <si>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</si>
  <si>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</si>
  <si>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</si>
  <si>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</si>
  <si>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</si>
  <si>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</si>
  <si>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</si>
  <si>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</si>
  <si>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</si>
  <si>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</si>
  <si>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</si>
  <si>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</si>
  <si>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</si>
  <si>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</si>
  <si>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</si>
  <si>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</si>
  <si>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</si>
  <si>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</si>
  <si>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</si>
  <si>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</si>
  <si>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</si>
  <si>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</si>
  <si>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</si>
  <si>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</si>
  <si>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</si>
  <si>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</si>
  <si>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</si>
  <si>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</si>
  <si>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</si>
  <si>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</si>
  <si>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</si>
  <si>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</si>
  <si>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</si>
  <si>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</si>
  <si>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</si>
  <si>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</si>
  <si>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</si>
  <si>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</si>
  <si>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</si>
  <si>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</si>
  <si>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</si>
  <si>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</si>
  <si>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</si>
  <si>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</si>
  <si>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</si>
  <si>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</si>
  <si>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</si>
  <si>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</si>
  <si>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</si>
  <si>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</si>
  <si>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</si>
  <si>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</si>
  <si>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</si>
  <si>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</si>
  <si>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</si>
  <si>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</si>
  <si>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</si>
  <si>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</si>
  <si>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</si>
  <si>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</si>
  <si>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</si>
  <si>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</si>
  <si>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</si>
  <si>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</si>
  <si>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</si>
  <si>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</si>
  <si>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</si>
  <si>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</si>
  <si>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</si>
  <si>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</si>
  <si>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</si>
  <si>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</si>
  <si>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</si>
  <si>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</si>
  <si>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</si>
  <si>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</si>
  <si>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</si>
  <si>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</si>
  <si>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</si>
  <si>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</si>
  <si>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</si>
  <si>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</si>
  <si>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</si>
  <si>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</si>
  <si>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</si>
  <si>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</si>
  <si>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</si>
  <si>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</si>
  <si>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</si>
  <si>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</si>
  <si>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</si>
  <si>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</si>
  <si>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</si>
  <si>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</si>
  <si>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</si>
  <si>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</si>
  <si>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</si>
  <si>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</si>
  <si>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</si>
  <si>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</si>
  <si>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</si>
  <si>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</si>
  <si>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</si>
  <si>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</si>
  <si>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</si>
  <si>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</si>
  <si>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</si>
  <si>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</si>
  <si>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</si>
  <si>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</si>
  <si>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</si>
  <si>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</si>
  <si>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</si>
  <si>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</si>
  <si>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</si>
  <si>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</si>
  <si>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</si>
  <si>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</si>
  <si>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</si>
  <si>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</si>
  <si>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</si>
  <si>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</si>
  <si>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</si>
  <si>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</si>
  <si>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</si>
  <si>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</si>
  <si>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</si>
  <si>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</si>
  <si>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</si>
  <si>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</si>
  <si>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</si>
  <si>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</si>
  <si>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</si>
  <si>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</si>
  <si>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</si>
  <si>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</si>
  <si>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</si>
  <si>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</si>
  <si>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</si>
  <si>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</si>
  <si>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</si>
  <si>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</si>
  <si>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</si>
  <si>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</si>
  <si>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</si>
  <si>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</si>
  <si>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</si>
  <si>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</si>
  <si>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</si>
  <si>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</si>
  <si>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</si>
  <si>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</si>
  <si>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</si>
  <si>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</si>
  <si>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</si>
  <si>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</si>
  <si>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</si>
  <si>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</si>
  <si>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</si>
  <si>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</si>
  <si>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</si>
  <si>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</si>
  <si>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</si>
  <si>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</si>
  <si>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</si>
  <si>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</si>
  <si>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</si>
  <si>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</si>
  <si>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</si>
  <si>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</si>
  <si>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</si>
  <si>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</si>
  <si>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</si>
  <si>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</si>
  <si>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</si>
  <si>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</si>
  <si>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</si>
  <si>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</si>
  <si>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</si>
  <si>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</si>
  <si>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</si>
  <si>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</si>
  <si>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</si>
  <si>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</si>
  <si>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</si>
  <si>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</si>
  <si>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</si>
  <si>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</si>
  <si>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</si>
  <si>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</si>
  <si>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</si>
  <si>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</si>
  <si>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</si>
  <si>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</si>
  <si>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</si>
  <si>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</si>
  <si>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</si>
  <si>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</si>
  <si>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</si>
  <si>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</si>
  <si>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</si>
  <si>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</si>
  <si>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</si>
  <si>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</si>
  <si>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</si>
  <si>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</si>
  <si>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</si>
  <si>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</si>
  <si>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</si>
  <si>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</si>
  <si>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</si>
  <si>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</si>
  <si>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</si>
  <si>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</si>
  <si>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</si>
  <si>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</si>
  <si>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</si>
  <si>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</si>
  <si>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</si>
  <si>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</si>
  <si>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</si>
  <si>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</si>
  <si>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</si>
  <si>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</si>
  <si>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</si>
  <si>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</si>
  <si>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</si>
  <si>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</si>
  <si>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</si>
  <si>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</si>
  <si>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</si>
  <si>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</si>
  <si>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</si>
  <si>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</si>
  <si>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</si>
  <si>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</si>
  <si>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</si>
  <si>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</si>
  <si>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</si>
  <si>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</si>
  <si>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</si>
  <si>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</si>
  <si>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</si>
  <si>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</si>
  <si>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</si>
  <si>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</si>
  <si>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</si>
  <si>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</si>
  <si>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</si>
  <si>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</si>
  <si>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</si>
  <si>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</si>
  <si>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</si>
  <si>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</si>
  <si>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</si>
  <si>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</si>
  <si>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</si>
  <si>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</si>
  <si>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</si>
  <si>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</si>
  <si>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</si>
  <si>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</si>
  <si>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</si>
  <si>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</si>
  <si>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</si>
  <si>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</si>
  <si>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</si>
  <si>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</si>
  <si>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</si>
  <si>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</si>
  <si>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</si>
  <si>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</si>
  <si>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</si>
  <si>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</si>
  <si>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</si>
  <si>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</si>
  <si>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</si>
  <si>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</si>
  <si>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</si>
  <si>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</si>
  <si>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</si>
  <si>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</si>
  <si>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</si>
  <si>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</si>
  <si>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</si>
  <si>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</si>
  <si>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</si>
  <si>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</si>
  <si>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</si>
  <si>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</si>
  <si>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</si>
  <si>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</si>
  <si>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</si>
  <si>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</si>
  <si>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</si>
  <si>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</si>
  <si>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</si>
  <si>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</si>
  <si>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</si>
  <si>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</si>
  <si>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</si>
  <si>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</si>
  <si>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</si>
  <si>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</si>
  <si>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</si>
  <si>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</si>
  <si>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</si>
  <si>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</si>
  <si>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</si>
  <si>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</si>
  <si>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</si>
  <si>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</si>
  <si>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</si>
  <si>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</si>
  <si>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</si>
  <si>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</si>
  <si>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</si>
  <si>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</si>
  <si>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</si>
  <si>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</si>
  <si>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</si>
  <si>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</si>
  <si>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</si>
  <si>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</si>
  <si>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</si>
  <si>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</si>
  <si>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</si>
  <si>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</si>
  <si>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</si>
  <si>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</si>
  <si>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</si>
  <si>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</si>
  <si>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</si>
  <si>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</si>
  <si>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</si>
  <si>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</si>
  <si>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</si>
  <si>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</si>
  <si>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</si>
  <si>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</si>
  <si>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</si>
  <si>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</si>
  <si>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</si>
  <si>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</si>
  <si>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</si>
  <si>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</si>
  <si>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</si>
  <si>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</si>
  <si>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</si>
  <si>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</si>
  <si>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</si>
  <si>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</si>
  <si>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</si>
  <si>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</si>
  <si>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</si>
  <si>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</si>
  <si>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</si>
  <si>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</si>
  <si>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</si>
  <si>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</si>
  <si>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</si>
  <si>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</si>
  <si>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</si>
  <si>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</si>
  <si>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</si>
  <si>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</si>
  <si>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</si>
  <si>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</si>
  <si>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</si>
  <si>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</si>
  <si>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</si>
  <si>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</si>
  <si>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</si>
  <si>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</si>
  <si>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</si>
  <si>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</si>
  <si>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</si>
  <si>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</si>
  <si>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</si>
  <si>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</si>
  <si>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</si>
  <si>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</si>
  <si>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</si>
  <si>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</si>
  <si>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</si>
  <si>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</si>
  <si>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</si>
  <si>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</si>
  <si>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</si>
  <si>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</si>
  <si>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</si>
  <si>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</si>
  <si>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</si>
  <si>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</si>
  <si>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</si>
  <si>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</si>
  <si>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</si>
  <si>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</si>
  <si>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</si>
  <si>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</si>
  <si>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</si>
  <si>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</si>
  <si>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</si>
  <si>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</si>
  <si>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</si>
  <si>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</si>
  <si>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</si>
  <si>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</si>
  <si>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</si>
  <si>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</si>
  <si>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</si>
  <si>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</si>
  <si>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</si>
  <si>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</si>
  <si>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</si>
  <si>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</si>
  <si>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</si>
  <si>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</si>
  <si>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</si>
  <si>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</si>
  <si>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</si>
  <si>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</si>
  <si>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</si>
  <si>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</si>
  <si>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</si>
  <si>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</si>
  <si>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</si>
  <si>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</si>
  <si>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</si>
  <si>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</si>
  <si>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</si>
  <si>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</si>
  <si>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</si>
  <si>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</si>
  <si>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</si>
  <si>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</si>
  <si>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</si>
  <si>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</si>
  <si>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</si>
  <si>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</si>
  <si>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</si>
  <si>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</si>
  <si>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</si>
  <si>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</si>
  <si>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</si>
  <si>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</si>
  <si>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</si>
  <si>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</si>
  <si>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</si>
  <si>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</si>
  <si>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</si>
  <si>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</si>
  <si>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</si>
  <si>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</si>
  <si>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</si>
  <si>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</si>
  <si>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</si>
  <si>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</si>
  <si>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</si>
  <si>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</si>
  <si>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</si>
  <si>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</si>
  <si>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</si>
  <si>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</si>
  <si>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</si>
  <si>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</si>
  <si>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</si>
  <si>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</si>
  <si>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</si>
  <si>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</si>
  <si>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</si>
  <si>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</si>
  <si>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</si>
  <si>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</si>
  <si>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</si>
  <si>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</si>
  <si>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</si>
  <si>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</si>
  <si>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</si>
  <si>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</si>
  <si>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</si>
  <si>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</si>
  <si>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</si>
  <si>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</si>
  <si>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</si>
  <si>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</si>
  <si>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</si>
  <si>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</si>
  <si>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</si>
  <si>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</si>
  <si>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</si>
  <si>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</si>
  <si>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</si>
  <si>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</si>
  <si>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</si>
  <si>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</si>
  <si>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</si>
  <si>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</si>
  <si>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</si>
  <si>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</si>
  <si>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</si>
  <si>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</si>
  <si>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</si>
  <si>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</si>
  <si>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</si>
  <si>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</si>
  <si>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</si>
  <si>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</si>
  <si>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</si>
  <si>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</si>
  <si>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</si>
  <si>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</si>
  <si>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</si>
  <si>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</si>
  <si>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</si>
  <si>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</si>
  <si>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</si>
  <si>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</si>
  <si>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</si>
  <si>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</si>
  <si>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</si>
  <si>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</si>
  <si>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</si>
  <si>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</si>
  <si>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</si>
  <si>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</si>
  <si>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</si>
  <si>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</si>
  <si>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</si>
  <si>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</si>
  <si>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</si>
  <si>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</si>
  <si>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</si>
  <si>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</si>
  <si>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</si>
  <si>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</si>
  <si>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</si>
  <si>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</si>
  <si>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</si>
  <si>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</si>
  <si>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</si>
  <si>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</si>
  <si>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</si>
  <si>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</si>
  <si>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</si>
  <si>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</si>
  <si>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</si>
  <si>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</si>
  <si>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</si>
  <si>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</si>
  <si>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</si>
  <si>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</si>
  <si>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</si>
  <si>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</si>
  <si>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</si>
  <si>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</si>
  <si>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</si>
  <si>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</si>
  <si>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</si>
  <si>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</si>
  <si>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</si>
  <si>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</si>
  <si>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</si>
  <si>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</si>
  <si>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</si>
  <si>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</si>
  <si>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</si>
  <si>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</si>
  <si>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</si>
  <si>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</si>
  <si>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</si>
  <si>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</si>
  <si>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</si>
  <si>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</si>
  <si>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</si>
  <si>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</si>
  <si>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</si>
  <si>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</si>
  <si>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</si>
  <si>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</si>
  <si>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</si>
  <si>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</si>
  <si>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</si>
  <si>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</si>
  <si>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</si>
  <si>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</si>
  <si>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</si>
  <si>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</si>
  <si>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</si>
  <si>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</si>
  <si>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</si>
  <si>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</si>
  <si>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</si>
  <si>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</si>
  <si>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</si>
  <si>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</si>
  <si>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</si>
  <si>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</si>
  <si>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</si>
  <si>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</si>
  <si>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</si>
  <si>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</si>
  <si>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</si>
  <si>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</si>
  <si>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</si>
  <si>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</si>
  <si>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</si>
  <si>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</si>
  <si>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</si>
  <si>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</si>
  <si>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</si>
  <si>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</si>
  <si>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</si>
  <si>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</si>
  <si>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</si>
  <si>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</si>
  <si>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</si>
  <si>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</si>
  <si>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</si>
  <si>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</si>
  <si>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</si>
  <si>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</si>
  <si>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</si>
  <si>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</si>
  <si>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</si>
  <si>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</si>
  <si>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</si>
  <si>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</si>
  <si>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</si>
  <si>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</si>
  <si>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</si>
  <si>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</si>
  <si>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</si>
  <si>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</si>
  <si>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</si>
  <si>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</si>
  <si>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</si>
  <si>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</si>
  <si>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</si>
  <si>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</si>
  <si>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</si>
  <si>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</si>
  <si>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</si>
  <si>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</si>
  <si>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</si>
  <si>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</si>
  <si>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</si>
  <si>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</si>
  <si>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</si>
  <si>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</si>
  <si>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</si>
  <si>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</si>
  <si>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</si>
  <si>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</si>
  <si>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</si>
  <si>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</si>
  <si>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</si>
  <si>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</si>
  <si>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</si>
  <si>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</si>
  <si>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</si>
  <si>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</si>
  <si>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</si>
  <si>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</si>
  <si>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</si>
  <si>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</si>
  <si>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</si>
  <si>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</si>
  <si>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</si>
  <si>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</si>
  <si>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</si>
  <si>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</si>
  <si>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</si>
  <si>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</si>
  <si>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</si>
  <si>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</si>
  <si>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</si>
  <si>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</si>
  <si>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</si>
  <si>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</si>
  <si>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</si>
  <si>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</si>
  <si>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</si>
  <si>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</si>
  <si>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</si>
  <si>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</si>
  <si>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</si>
  <si>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</si>
  <si>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</si>
  <si>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</si>
  <si>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</si>
  <si>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</si>
  <si>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</si>
  <si>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</si>
  <si>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</si>
  <si>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</si>
  <si>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</si>
  <si>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</si>
  <si>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</si>
  <si>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</si>
  <si>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</si>
  <si>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</si>
  <si>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</si>
  <si>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</si>
  <si>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</si>
  <si>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</si>
  <si>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</si>
  <si>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</si>
  <si>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</si>
  <si>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</si>
  <si>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</si>
  <si>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</si>
  <si>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</si>
  <si>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</si>
  <si>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</si>
  <si>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</si>
  <si>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</si>
  <si>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</si>
  <si>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</si>
  <si>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</si>
  <si>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</si>
  <si>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</si>
  <si>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</si>
  <si>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</si>
  <si>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</si>
  <si>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</si>
  <si>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</si>
  <si>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</si>
  <si>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</si>
  <si>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</si>
  <si>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</si>
  <si>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</si>
  <si>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</si>
  <si>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</si>
  <si>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</si>
  <si>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</si>
  <si>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</si>
  <si>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</si>
  <si>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</si>
  <si>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</si>
  <si>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</si>
  <si>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</si>
  <si>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</si>
  <si>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</si>
  <si>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</si>
  <si>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</si>
  <si>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</si>
  <si>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</si>
  <si>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</si>
  <si>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</si>
  <si>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</si>
  <si>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</si>
  <si>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</si>
  <si>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</si>
  <si>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</si>
  <si>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</si>
  <si>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</si>
  <si>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</si>
  <si>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</si>
  <si>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</si>
  <si>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</si>
  <si>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</si>
  <si>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</si>
  <si>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</si>
  <si>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</si>
  <si>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</si>
  <si>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</si>
  <si>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</si>
  <si>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</si>
  <si>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</si>
  <si>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</si>
  <si>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</si>
  <si>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</si>
  <si>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</si>
  <si>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</si>
  <si>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</si>
  <si>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</si>
  <si>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</si>
  <si>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</si>
  <si>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</si>
  <si>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</si>
  <si>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</si>
  <si>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</si>
  <si>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</si>
  <si>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</si>
  <si>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</si>
  <si>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</si>
  <si>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</si>
  <si>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</si>
  <si>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</si>
  <si>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</si>
  <si>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</si>
  <si>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</si>
  <si>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</si>
  <si>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</si>
  <si>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</si>
  <si>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</si>
  <si>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</si>
  <si>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</si>
  <si>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</si>
  <si>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</si>
  <si>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</si>
  <si>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</si>
  <si>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</si>
  <si>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</si>
  <si>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</si>
  <si>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</si>
  <si>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</si>
  <si>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</si>
  <si>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</si>
  <si>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</si>
  <si>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</si>
  <si>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</si>
  <si>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</si>
  <si>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</si>
  <si>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</si>
  <si>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</si>
  <si>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</si>
  <si>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</si>
  <si>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</si>
  <si>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</si>
  <si>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</si>
  <si>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</si>
  <si>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</si>
  <si>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</si>
  <si>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</si>
  <si>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</si>
  <si>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</si>
  <si>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</si>
  <si>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</si>
  <si>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</si>
  <si>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</si>
  <si>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</si>
  <si>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</si>
  <si>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</si>
  <si>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</si>
  <si>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</si>
  <si>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</si>
  <si>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</si>
  <si>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</si>
  <si>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</si>
  <si>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</si>
  <si>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</si>
  <si>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</si>
  <si>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</si>
  <si>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</si>
  <si>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</si>
  <si>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</si>
  <si>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</si>
  <si>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</si>
  <si>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</si>
  <si>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</si>
  <si>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</si>
  <si>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</si>
  <si>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</si>
  <si>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</si>
  <si>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</si>
  <si>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</si>
  <si>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</si>
  <si>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</si>
  <si>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</si>
  <si>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</si>
  <si>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</si>
  <si>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</si>
  <si>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</si>
  <si>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</si>
  <si>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</si>
  <si>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</si>
  <si>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</si>
  <si>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</si>
  <si>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</si>
  <si>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</si>
  <si>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</si>
  <si>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</si>
  <si>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</si>
  <si>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</si>
  <si>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</si>
  <si>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</si>
  <si>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</si>
  <si>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</si>
  <si>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</si>
  <si>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</si>
  <si>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</si>
  <si>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</si>
  <si>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</si>
  <si>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</si>
  <si>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</si>
  <si>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</si>
  <si>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</si>
  <si>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</si>
  <si>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</si>
  <si>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</si>
  <si>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</si>
  <si>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</si>
  <si>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</si>
  <si>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</si>
  <si>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</si>
  <si>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</si>
  <si>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</si>
  <si>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</si>
  <si>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</si>
  <si>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</si>
  <si>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</si>
  <si>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</si>
  <si>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</si>
  <si>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</si>
  <si>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</si>
  <si>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</si>
  <si>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</si>
  <si>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</si>
  <si>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</si>
  <si>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</si>
  <si>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</si>
  <si>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</si>
  <si>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</si>
  <si>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</si>
  <si>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</si>
  <si>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</si>
  <si>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</si>
  <si>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</si>
  <si>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</si>
  <si>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</si>
  <si>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</si>
  <si>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</si>
  <si>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</si>
  <si>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</si>
  <si>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</si>
  <si>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</si>
  <si>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</si>
  <si>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</si>
  <si>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</si>
  <si>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</si>
  <si>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</si>
  <si>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</si>
  <si>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</si>
  <si>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</si>
  <si>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</si>
  <si>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</si>
  <si>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</si>
  <si>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</si>
  <si>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</si>
  <si>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</si>
  <si>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</si>
  <si>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</si>
  <si>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</si>
  <si>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</si>
  <si>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</si>
  <si>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</si>
  <si>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</si>
  <si>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</si>
  <si>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</si>
  <si>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</si>
  <si>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</si>
  <si>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</si>
  <si>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</si>
  <si>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</si>
  <si>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</si>
  <si>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</si>
  <si>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</si>
  <si>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</si>
  <si>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</si>
  <si>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</si>
  <si>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</si>
  <si>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</si>
  <si>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</si>
  <si>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</si>
  <si>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</si>
  <si>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</si>
  <si>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</si>
  <si>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</si>
  <si>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</si>
  <si>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</si>
  <si>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</si>
  <si>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</si>
  <si>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</si>
  <si>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</si>
  <si>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</si>
  <si>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</si>
  <si>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</si>
  <si>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</si>
  <si>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</si>
  <si>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</si>
  <si>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</si>
  <si>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</si>
  <si>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</si>
  <si>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</si>
  <si>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</si>
  <si>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</si>
  <si>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</si>
  <si>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</si>
  <si>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</si>
  <si>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</si>
  <si>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</si>
  <si>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</si>
  <si>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</si>
  <si>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</si>
  <si>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</si>
  <si>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</si>
  <si>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</si>
  <si>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</si>
  <si>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</si>
  <si>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</si>
  <si>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</si>
  <si>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</si>
  <si>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</si>
  <si>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</si>
  <si>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</si>
  <si>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</si>
  <si>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</si>
  <si>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</si>
  <si>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</si>
  <si>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</si>
  <si>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</si>
  <si>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</si>
  <si>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</si>
  <si>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</si>
  <si>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</si>
  <si>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</si>
  <si>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</si>
  <si>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</si>
  <si>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</si>
  <si>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</si>
  <si>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</si>
  <si>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</si>
  <si>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</si>
  <si>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</si>
  <si>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</si>
  <si>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</si>
  <si>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</si>
  <si>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</si>
  <si>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</si>
  <si>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</si>
  <si>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</si>
  <si>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</si>
  <si>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</si>
  <si>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</si>
  <si>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</si>
  <si>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</si>
  <si>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</si>
  <si>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</si>
  <si>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</si>
  <si>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</si>
  <si>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</si>
  <si>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</si>
  <si>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</si>
  <si>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</si>
  <si>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</si>
  <si>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</si>
  <si>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</si>
  <si>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</si>
  <si>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</si>
  <si>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</si>
  <si>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</si>
  <si>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</si>
  <si>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</si>
  <si>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</si>
  <si>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</si>
  <si>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</si>
  <si>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</si>
  <si>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</si>
  <si>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</si>
  <si>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</si>
  <si>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</si>
  <si>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</si>
  <si>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</si>
  <si>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</si>
  <si>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</si>
  <si>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</si>
  <si>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</si>
  <si>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</si>
  <si>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</si>
  <si>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</si>
  <si>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</si>
  <si>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</si>
  <si>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</si>
  <si>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</si>
  <si>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</si>
  <si>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</si>
  <si>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</si>
  <si>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</si>
  <si>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</si>
  <si>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</si>
  <si>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</si>
  <si>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</si>
  <si>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</si>
  <si>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</si>
  <si>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</si>
  <si>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</si>
  <si>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</si>
  <si>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</si>
  <si>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</si>
  <si>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</si>
  <si>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</si>
  <si>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</si>
  <si>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</si>
  <si>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</si>
  <si>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</si>
  <si>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</si>
  <si>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</si>
  <si>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</si>
  <si>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</si>
  <si>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</si>
  <si>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</si>
  <si>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</si>
  <si>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</si>
  <si>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</si>
  <si>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</si>
  <si>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</si>
  <si>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</si>
  <si>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</si>
  <si>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</si>
  <si>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</si>
  <si>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</si>
  <si>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</si>
  <si>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</si>
  <si>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</si>
  <si>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</si>
  <si>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</si>
  <si>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</si>
  <si>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</si>
  <si>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</si>
  <si>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</si>
  <si>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</si>
  <si>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</si>
  <si>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</si>
  <si>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</si>
  <si>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</si>
  <si>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</si>
  <si>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</si>
  <si>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</si>
  <si>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</si>
  <si>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</si>
  <si>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</si>
  <si>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</si>
  <si>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</si>
  <si>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</si>
  <si>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</si>
  <si>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</si>
  <si>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</si>
  <si>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</si>
  <si>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</si>
  <si>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</si>
  <si>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</si>
  <si>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</si>
  <si>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</si>
  <si>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</si>
  <si>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</si>
  <si>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</si>
  <si>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</si>
  <si>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</si>
  <si>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</si>
  <si>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</si>
  <si>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</si>
  <si>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</si>
  <si>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</si>
  <si>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</si>
  <si>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</si>
  <si>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</si>
  <si>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</si>
  <si>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</si>
  <si>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</si>
  <si>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</si>
  <si>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</si>
  <si>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</si>
  <si>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</si>
  <si>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</si>
  <si>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</si>
  <si>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</si>
  <si>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</si>
  <si>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</si>
  <si>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</si>
  <si>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</si>
  <si>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</si>
  <si>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</si>
  <si>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</si>
  <si>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</si>
  <si>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</si>
  <si>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</si>
  <si>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</si>
  <si>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</si>
  <si>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</si>
  <si>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</si>
  <si>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</si>
  <si>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</si>
  <si>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</si>
  <si>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</si>
  <si>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</si>
  <si>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</si>
  <si>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</si>
  <si>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</si>
  <si>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</si>
  <si>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</si>
  <si>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</si>
  <si>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</si>
  <si>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</si>
  <si>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</si>
  <si>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</si>
  <si>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</si>
  <si>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</si>
  <si>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</si>
  <si>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</si>
  <si>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</si>
  <si>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</si>
  <si>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</si>
  <si>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</si>
  <si>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</si>
  <si>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</si>
  <si>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</si>
  <si>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</si>
  <si>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</si>
  <si>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</si>
  <si>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</si>
  <si>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</si>
  <si>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</si>
  <si>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</si>
  <si>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</si>
  <si>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</si>
  <si>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</si>
  <si>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</si>
  <si>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</si>
  <si>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</si>
  <si>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</si>
  <si>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</si>
  <si>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</si>
  <si>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</si>
  <si>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</si>
  <si>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</si>
  <si>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</si>
  <si>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</si>
  <si>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</si>
  <si>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</si>
  <si>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</si>
  <si>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</si>
  <si>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</si>
  <si>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</si>
  <si>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</si>
  <si>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</si>
  <si>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</si>
  <si>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</si>
  <si>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</si>
  <si>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</si>
  <si>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</si>
  <si>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</si>
  <si>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</si>
  <si>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</si>
  <si>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</si>
  <si>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</si>
  <si>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</si>
  <si>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</si>
  <si>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</si>
  <si>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</si>
  <si>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</si>
  <si>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</si>
  <si>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</si>
  <si>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</si>
  <si>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</si>
  <si>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</si>
  <si>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</si>
  <si>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</si>
  <si>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</si>
  <si>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</si>
  <si>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</si>
  <si>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</si>
  <si>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</si>
  <si>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</si>
  <si>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</si>
  <si>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</si>
  <si>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</si>
  <si>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</si>
  <si>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</si>
  <si>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</si>
  <si>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</si>
  <si>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</si>
  <si>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</si>
  <si>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</si>
  <si>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</si>
  <si>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</si>
  <si>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</si>
  <si>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</si>
  <si>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</si>
  <si>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</si>
  <si>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</si>
  <si>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</si>
  <si>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</si>
  <si>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</si>
  <si>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</si>
  <si>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</si>
  <si>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</si>
  <si>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</si>
  <si>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</si>
  <si>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</si>
  <si>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</si>
  <si>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</si>
  <si>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</si>
  <si>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</si>
  <si>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</si>
  <si>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</si>
  <si>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</si>
  <si>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</si>
  <si>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</si>
  <si>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</si>
  <si>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</si>
  <si>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</si>
  <si>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</si>
  <si>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</si>
  <si>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</si>
  <si>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</si>
  <si>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</si>
  <si>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</si>
  <si>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</si>
  <si>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</si>
  <si>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</si>
  <si>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</si>
  <si>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</si>
  <si>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</si>
  <si>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</si>
  <si>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</si>
  <si>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</si>
  <si>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</si>
  <si>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</si>
  <si>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</si>
  <si>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</si>
  <si>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</si>
  <si>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</si>
  <si>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</si>
  <si>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</si>
  <si>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</si>
  <si>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</si>
  <si>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</si>
  <si>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</si>
  <si>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</si>
  <si>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</si>
  <si>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</si>
  <si>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</si>
  <si>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</si>
  <si>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</si>
  <si>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</si>
  <si>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</si>
  <si>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</si>
  <si>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</si>
  <si>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</si>
  <si>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</si>
  <si>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</si>
  <si>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</si>
  <si>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</si>
  <si>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</si>
  <si>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</si>
  <si>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</si>
  <si>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</si>
  <si>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</si>
  <si>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</si>
  <si>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</si>
  <si>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</si>
  <si>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</si>
  <si>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</si>
  <si>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</si>
  <si>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</si>
  <si>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</si>
  <si>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</si>
  <si>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</si>
  <si>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</si>
  <si>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</si>
  <si>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</si>
  <si>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</si>
  <si>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</si>
  <si>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</si>
  <si>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</si>
  <si>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</si>
  <si>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</si>
  <si>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</si>
  <si>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</si>
  <si>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</si>
  <si>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</si>
  <si>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</si>
  <si>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</si>
  <si>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</si>
  <si>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</si>
  <si>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</si>
  <si>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</si>
  <si>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</si>
  <si>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</si>
  <si>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</si>
  <si>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</si>
  <si>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</si>
  <si>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</si>
  <si>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</si>
  <si>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</si>
  <si>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</si>
  <si>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</si>
  <si>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</si>
  <si>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</si>
  <si>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</si>
  <si>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</si>
  <si>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</si>
  <si>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</si>
  <si>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</si>
  <si>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</si>
  <si>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</si>
  <si>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</si>
  <si>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</si>
  <si>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</si>
  <si>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</si>
  <si>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</si>
  <si>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</si>
  <si>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</si>
  <si>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</si>
  <si>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</si>
  <si>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</si>
  <si>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</si>
  <si>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</si>
  <si>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</si>
  <si>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</si>
  <si>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</si>
  <si>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</si>
  <si>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</si>
  <si>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</si>
  <si>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</si>
  <si>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</si>
  <si>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</si>
  <si>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</si>
  <si>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</si>
  <si>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</si>
  <si>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</si>
  <si>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</si>
  <si>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</si>
  <si>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</si>
  <si>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</si>
  <si>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</si>
  <si>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</si>
  <si>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</si>
  <si>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</si>
  <si>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</si>
  <si>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</si>
  <si>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</si>
  <si>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</si>
  <si>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</si>
  <si>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</si>
  <si>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</si>
  <si>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</si>
  <si>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</si>
  <si>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</si>
  <si>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</si>
  <si>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</si>
  <si>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</si>
  <si>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</si>
  <si>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</si>
  <si>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</si>
  <si>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</si>
  <si>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</si>
  <si>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</si>
  <si>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</si>
  <si>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</si>
  <si>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</si>
  <si>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</si>
  <si>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</si>
  <si>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</si>
  <si>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</si>
  <si>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</si>
  <si>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</si>
  <si>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</si>
  <si>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</si>
  <si>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</si>
  <si>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</si>
  <si>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</si>
  <si>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</si>
  <si>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</si>
  <si>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</si>
  <si>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</si>
  <si>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</si>
  <si>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</si>
  <si>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</si>
  <si>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</si>
  <si>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</si>
  <si>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</si>
  <si>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</si>
  <si>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</si>
  <si>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</si>
  <si>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</si>
  <si>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</si>
  <si>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</si>
  <si>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</si>
  <si>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</si>
  <si>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</si>
  <si>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</si>
  <si>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</si>
  <si>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</si>
  <si>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</si>
  <si>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</si>
  <si>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</si>
  <si>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</si>
  <si>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</si>
  <si>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</si>
  <si>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</si>
  <si>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</si>
  <si>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</si>
  <si>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</si>
  <si>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</si>
  <si>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</si>
  <si>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</si>
  <si>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</si>
  <si>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</si>
  <si>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</si>
  <si>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</si>
  <si>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</si>
  <si>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</si>
  <si>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</si>
  <si>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</si>
  <si>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</si>
  <si>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</si>
  <si>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</si>
  <si>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</si>
  <si>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</si>
  <si>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</si>
  <si>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</si>
  <si>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</si>
  <si>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</si>
  <si>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</si>
  <si>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</si>
  <si>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</si>
  <si>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</si>
  <si>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</si>
  <si>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</si>
  <si>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</si>
  <si>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</si>
  <si>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</si>
  <si>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</si>
  <si>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</si>
  <si>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</si>
  <si>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</si>
  <si>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</si>
  <si>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</si>
  <si>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</si>
  <si>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</si>
  <si>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</si>
  <si>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</si>
  <si>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</si>
  <si>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</si>
  <si>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</si>
  <si>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</si>
  <si>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</si>
  <si>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</si>
  <si>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</si>
  <si>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</si>
  <si>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</si>
  <si>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</si>
  <si>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</si>
  <si>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</si>
  <si>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</si>
  <si>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</si>
  <si>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</si>
  <si>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</si>
  <si>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</si>
  <si>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</si>
  <si>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</si>
  <si>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</si>
  <si>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</si>
  <si>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</si>
  <si>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</si>
  <si>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</si>
  <si>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</si>
  <si>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</si>
  <si>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</si>
  <si>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</si>
  <si>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</si>
  <si>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</si>
  <si>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</si>
  <si>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</si>
  <si>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</si>
  <si>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</si>
  <si>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</si>
  <si>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</si>
  <si>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</si>
  <si>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</si>
  <si>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</si>
  <si>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</si>
  <si>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</si>
  <si>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</si>
  <si>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</si>
  <si>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</si>
  <si>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</si>
  <si>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</si>
  <si>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</si>
  <si>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</si>
  <si>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</si>
  <si>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</si>
  <si>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</si>
  <si>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</si>
  <si>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</si>
  <si>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</si>
  <si>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</si>
  <si>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</si>
  <si>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</si>
  <si>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</si>
  <si>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</si>
  <si>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</si>
  <si>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</si>
  <si>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</si>
  <si>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</si>
  <si>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</si>
  <si>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</si>
  <si>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</si>
  <si>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</si>
  <si>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</si>
  <si>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</si>
  <si>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</si>
  <si>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</si>
  <si>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</si>
  <si>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</si>
  <si>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</si>
  <si>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</si>
  <si>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</si>
  <si>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</si>
  <si>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</si>
  <si>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</si>
  <si>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</si>
  <si>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</si>
  <si>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</si>
  <si>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</si>
  <si>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</si>
  <si>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</si>
  <si>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</si>
  <si>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</si>
  <si>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</si>
  <si>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</si>
  <si>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</si>
  <si>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</si>
  <si>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</si>
  <si>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</si>
  <si>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</si>
  <si>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</si>
  <si>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</si>
  <si>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</si>
  <si>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</si>
  <si>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</si>
  <si>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</si>
  <si>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</si>
  <si>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</si>
  <si>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</si>
  <si>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</si>
  <si>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</si>
  <si>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</si>
  <si>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</si>
  <si>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</si>
  <si>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</si>
  <si>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</si>
  <si>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</si>
  <si>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</si>
  <si>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</si>
  <si>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</si>
  <si>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</si>
  <si>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</si>
  <si>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</si>
  <si>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</si>
  <si>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</si>
  <si>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</si>
  <si>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</si>
  <si>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</si>
  <si>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</si>
  <si>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</si>
  <si>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</si>
  <si>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</si>
  <si>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</si>
  <si>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</si>
  <si>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</si>
  <si>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</si>
  <si>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</si>
  <si>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</si>
  <si>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</si>
  <si>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</si>
  <si>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</si>
  <si>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</si>
  <si>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</si>
  <si>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</si>
  <si>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</si>
  <si>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</si>
  <si>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</si>
  <si>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</si>
  <si>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</si>
  <si>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</si>
  <si>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</si>
  <si>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</si>
  <si>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</si>
  <si>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</si>
  <si>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</si>
  <si>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</si>
  <si>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</si>
  <si>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</si>
  <si>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</si>
  <si>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</si>
  <si>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</si>
  <si>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</si>
  <si>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</si>
  <si>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</si>
  <si>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</si>
  <si>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</si>
  <si>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</si>
  <si>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</si>
  <si>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</si>
  <si>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</si>
  <si>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</si>
  <si>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</si>
  <si>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</si>
  <si>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</si>
  <si>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</si>
  <si>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</si>
  <si>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</si>
  <si>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</si>
  <si>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</si>
  <si>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</si>
  <si>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</si>
  <si>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</si>
  <si>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</si>
  <si>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</si>
  <si>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</si>
  <si>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</si>
  <si>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</si>
  <si>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</si>
  <si>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</si>
  <si>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</si>
  <si>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</si>
  <si>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</si>
  <si>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</si>
  <si>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</si>
  <si>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</si>
  <si>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</si>
  <si>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</si>
  <si>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</si>
  <si>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</si>
  <si>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</si>
  <si>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</si>
  <si>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</si>
  <si>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</si>
  <si>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</si>
  <si>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</si>
  <si>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</si>
  <si>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</si>
  <si>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</si>
  <si>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</si>
  <si>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</si>
  <si>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</si>
  <si>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</si>
  <si>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</si>
  <si>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</si>
  <si>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</si>
  <si>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</si>
  <si>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</si>
  <si>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</si>
  <si>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</si>
  <si>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</si>
  <si>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</si>
  <si>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</si>
  <si>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</si>
  <si>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</si>
  <si>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</si>
  <si>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</si>
  <si>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</si>
  <si>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</si>
  <si>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</si>
  <si>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</si>
  <si>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</si>
  <si>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</si>
  <si>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</si>
  <si>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</si>
  <si>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</si>
  <si>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</si>
  <si>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</si>
  <si>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</si>
  <si>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</si>
  <si>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</si>
  <si>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</si>
  <si>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</si>
  <si>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</si>
  <si>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</si>
  <si>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</si>
  <si>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</si>
  <si>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</si>
  <si>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</si>
  <si>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</si>
  <si>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</si>
  <si>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</si>
  <si>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</si>
  <si>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</si>
  <si>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</si>
  <si>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</si>
  <si>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</si>
  <si>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</si>
  <si>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</si>
  <si>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</si>
  <si>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</si>
  <si>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</si>
  <si>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</si>
  <si>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</si>
  <si>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</si>
  <si>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</si>
  <si>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</si>
  <si>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</si>
  <si>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</si>
  <si>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</si>
  <si>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</si>
  <si>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</si>
  <si>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</si>
  <si>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</si>
  <si>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</si>
  <si>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</si>
  <si>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</si>
  <si>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</si>
  <si>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</si>
  <si>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</si>
  <si>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</si>
  <si>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</si>
  <si>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</si>
  <si>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</si>
  <si>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</si>
  <si>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</si>
  <si>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</si>
  <si>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</si>
  <si>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</si>
  <si>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</si>
  <si>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</si>
  <si>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</si>
  <si>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</si>
  <si>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</si>
  <si>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</si>
  <si>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</si>
  <si>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</si>
  <si>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</si>
  <si>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</si>
  <si>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</si>
  <si>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</si>
  <si>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</si>
  <si>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</si>
  <si>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</si>
  <si>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</si>
  <si>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</si>
  <si>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</si>
  <si>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</si>
  <si>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</si>
  <si>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</si>
  <si>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</si>
  <si>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</si>
  <si>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</si>
  <si>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</si>
  <si>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</si>
  <si>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</si>
  <si>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</si>
  <si>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</si>
  <si>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</si>
  <si>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</si>
  <si>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</si>
  <si>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</si>
  <si>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</si>
  <si>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</si>
  <si>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</si>
  <si>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</si>
  <si>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</si>
  <si>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</si>
  <si>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</si>
  <si>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</si>
  <si>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</si>
  <si>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</si>
  <si>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</si>
  <si>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</si>
  <si>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</si>
  <si>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</si>
  <si>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</si>
  <si>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</si>
  <si>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</si>
  <si>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</si>
  <si>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</si>
  <si>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</si>
  <si>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</si>
  <si>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</si>
  <si>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</si>
  <si>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</si>
  <si>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</si>
  <si>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</si>
  <si>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</si>
  <si>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</si>
  <si>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</si>
  <si>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</si>
  <si>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</si>
  <si>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</si>
  <si>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</si>
  <si>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</si>
  <si>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</si>
  <si>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</si>
  <si>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</si>
  <si>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</si>
  <si>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</si>
  <si>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</si>
  <si>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</si>
  <si>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</si>
  <si>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</si>
  <si>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</si>
  <si>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</si>
  <si>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</si>
  <si>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</si>
  <si>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</si>
  <si>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</si>
  <si>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</si>
  <si>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</si>
  <si>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</si>
  <si>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</si>
  <si>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</si>
  <si>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</si>
  <si>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</si>
  <si>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</si>
  <si>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</si>
  <si>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</si>
  <si>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</si>
  <si>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</si>
  <si>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</si>
  <si>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</si>
  <si>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</si>
  <si>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</si>
  <si>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</si>
  <si>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</si>
  <si>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</si>
  <si>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</si>
  <si>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</si>
  <si>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</si>
  <si>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</si>
  <si>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</si>
  <si>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</si>
  <si>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</si>
  <si>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</si>
  <si>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</si>
  <si>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</si>
  <si>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</si>
  <si>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</si>
  <si>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</si>
  <si>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</si>
  <si>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</si>
  <si>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</si>
  <si>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</si>
  <si>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</si>
  <si>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</si>
  <si>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</si>
  <si>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</si>
  <si>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</si>
  <si>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</si>
  <si>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</si>
  <si>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</si>
  <si>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</si>
  <si>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</si>
  <si>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</si>
  <si>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</si>
  <si>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</si>
  <si>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</si>
  <si>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</si>
  <si>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</si>
  <si>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</si>
  <si>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</si>
  <si>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</si>
  <si>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</si>
  <si>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</si>
  <si>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</si>
  <si>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</si>
  <si>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</si>
  <si>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</si>
  <si>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</si>
  <si>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</si>
  <si>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</si>
  <si>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</si>
  <si>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</si>
  <si>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</si>
  <si>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</si>
  <si>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</si>
  <si>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</si>
  <si>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</si>
  <si>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</si>
  <si>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</si>
  <si>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</si>
  <si>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</si>
  <si>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</si>
  <si>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</si>
  <si>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</si>
  <si>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</si>
  <si>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</si>
  <si>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</si>
  <si>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</si>
  <si>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</si>
  <si>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</si>
  <si>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</si>
  <si>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</si>
  <si>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</si>
  <si>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</si>
  <si>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</si>
  <si>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</si>
  <si>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</si>
  <si>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</si>
  <si>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</si>
  <si>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</si>
  <si>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</si>
  <si>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</si>
  <si>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</si>
  <si>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</si>
  <si>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</si>
  <si>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</si>
  <si>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</si>
  <si>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</si>
  <si>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</si>
  <si>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</si>
  <si>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</si>
  <si>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</si>
  <si>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</si>
  <si>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</si>
  <si>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</si>
  <si>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</si>
  <si>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</si>
  <si>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</si>
  <si>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</si>
  <si>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</si>
  <si>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</si>
  <si>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</si>
  <si>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</si>
  <si>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</si>
  <si>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</si>
  <si>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</si>
  <si>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</si>
  <si>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</si>
  <si>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</si>
  <si>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</si>
  <si>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</si>
  <si>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</si>
  <si>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</si>
  <si>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</si>
  <si>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</si>
  <si>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</si>
  <si>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</si>
  <si>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</si>
  <si>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</si>
  <si>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</si>
  <si>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</si>
  <si>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</si>
  <si>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</si>
  <si>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</si>
  <si>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</si>
  <si>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</si>
  <si>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</si>
  <si>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</si>
  <si>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</si>
  <si>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</si>
  <si>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</si>
  <si>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</si>
  <si>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</si>
  <si>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</si>
  <si>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</si>
  <si>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</si>
  <si>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</si>
  <si>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</si>
  <si>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</si>
  <si>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</si>
  <si>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</si>
  <si>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</si>
  <si>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</si>
  <si>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</si>
  <si>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</si>
  <si>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</si>
  <si>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</si>
  <si>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</si>
  <si>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</si>
  <si>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</si>
  <si>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</si>
  <si>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</si>
  <si>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</si>
  <si>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</si>
  <si>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</si>
  <si>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</si>
  <si>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</si>
  <si>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</si>
  <si>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</si>
  <si>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</si>
  <si>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</si>
  <si>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</si>
  <si>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</si>
  <si>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</si>
  <si>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</si>
  <si>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</si>
  <si>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</si>
  <si>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</si>
  <si>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</si>
  <si>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</si>
  <si>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</si>
  <si>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</si>
  <si>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</si>
  <si>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</si>
  <si>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</si>
  <si>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</si>
  <si>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</si>
  <si>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</si>
  <si>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</si>
  <si>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</si>
  <si>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</si>
  <si>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</si>
  <si>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</si>
  <si>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</si>
  <si>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</si>
  <si>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</si>
  <si>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</si>
  <si>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</si>
  <si>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</si>
  <si>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</si>
  <si>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</si>
  <si>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</si>
  <si>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</si>
  <si>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</si>
  <si>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</si>
  <si>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</si>
  <si>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</si>
  <si>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</si>
  <si>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</si>
  <si>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</si>
  <si>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</si>
  <si>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</si>
  <si>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</si>
  <si>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</si>
  <si>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</si>
  <si>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</si>
  <si>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</si>
  <si>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</si>
  <si>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</si>
  <si>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</si>
  <si>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</si>
  <si>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</si>
  <si>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</si>
  <si>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</si>
  <si>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</si>
  <si>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</si>
  <si>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</si>
  <si>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</si>
  <si>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</si>
  <si>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</si>
  <si>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</si>
  <si>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</si>
  <si>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</si>
  <si>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</si>
  <si>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</si>
  <si>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</si>
  <si>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</si>
  <si>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</si>
  <si>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</si>
  <si>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</si>
  <si>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</si>
  <si>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</si>
  <si>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</si>
  <si>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</si>
  <si>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</si>
  <si>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</si>
  <si>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</si>
  <si>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</si>
  <si>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</si>
  <si>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</si>
  <si>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</si>
  <si>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</si>
  <si>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</si>
  <si>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</si>
  <si>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</si>
  <si>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</si>
  <si>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</si>
  <si>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</si>
  <si>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</si>
  <si>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</si>
  <si>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</si>
  <si>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</si>
  <si>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</si>
  <si>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</si>
  <si>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</si>
  <si>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</si>
  <si>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</si>
  <si>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</si>
  <si>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</si>
  <si>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</si>
  <si>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</si>
  <si>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</si>
  <si>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</si>
  <si>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</si>
  <si>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</si>
  <si>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</si>
  <si>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</si>
  <si>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</si>
  <si>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</si>
  <si>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</si>
  <si>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</si>
  <si>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</si>
  <si>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</si>
  <si>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</si>
  <si>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</si>
  <si>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</si>
  <si>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</si>
  <si>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</si>
  <si>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</si>
  <si>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</si>
  <si>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</si>
  <si>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</si>
  <si>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</si>
  <si>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</si>
  <si>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</si>
  <si>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</si>
  <si>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</si>
  <si>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</si>
  <si>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</si>
  <si>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</si>
  <si>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</si>
  <si>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</si>
  <si>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</si>
  <si>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</si>
  <si>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</si>
  <si>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</si>
  <si>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</si>
  <si>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</si>
  <si>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</si>
  <si>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</si>
  <si>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</si>
  <si>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</si>
  <si>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</si>
  <si>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</si>
  <si>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</si>
  <si>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</si>
  <si>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</si>
  <si>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</si>
  <si>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</si>
  <si>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</si>
  <si>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</si>
  <si>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</si>
  <si>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</si>
  <si>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</si>
  <si>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</si>
  <si>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</si>
  <si>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</si>
  <si>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</si>
  <si>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</si>
  <si>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</si>
  <si>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</si>
  <si>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</si>
  <si>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</si>
  <si>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</si>
  <si>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</si>
  <si>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</si>
  <si>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</si>
  <si>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</si>
  <si>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</si>
  <si>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</si>
  <si>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</si>
  <si>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</si>
  <si>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</si>
  <si>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</si>
  <si>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</si>
  <si>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</si>
  <si>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</si>
  <si>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</si>
  <si>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</si>
  <si>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</si>
  <si>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</si>
  <si>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</si>
  <si>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</si>
  <si>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</si>
  <si>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</si>
  <si>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</si>
  <si>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</si>
  <si>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</si>
  <si>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</si>
  <si>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</si>
  <si>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</si>
  <si>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</si>
  <si>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</si>
  <si>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</si>
  <si>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</si>
  <si>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</si>
  <si>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</si>
  <si>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</si>
  <si>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</si>
  <si>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</si>
  <si>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</si>
  <si>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</si>
  <si>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</si>
  <si>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</si>
  <si>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</si>
  <si>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</si>
  <si>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</si>
  <si>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</si>
  <si>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</si>
  <si>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</si>
  <si>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</si>
  <si>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</si>
  <si>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</si>
  <si>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</si>
  <si>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</si>
  <si>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</si>
  <si>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</si>
  <si>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</si>
  <si>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</si>
  <si>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</si>
  <si>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</si>
  <si>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</si>
  <si>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</si>
  <si>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</si>
  <si>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</si>
  <si>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</si>
  <si>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</si>
  <si>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</si>
  <si>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</si>
  <si>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</si>
  <si>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</si>
  <si>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</si>
  <si>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</si>
  <si>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</si>
  <si>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</si>
  <si>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</si>
  <si>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</si>
  <si>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</si>
  <si>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</si>
  <si>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</si>
  <si>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</si>
  <si>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</si>
  <si>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</si>
  <si>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</si>
  <si>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</si>
  <si>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</si>
  <si>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</si>
  <si>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</si>
  <si>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</si>
  <si>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</si>
  <si>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</si>
  <si>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</si>
  <si>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</si>
  <si>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</si>
  <si>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</si>
  <si>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</si>
  <si>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</si>
  <si>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</si>
  <si>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</si>
  <si>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</si>
  <si>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</si>
  <si>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</si>
  <si>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</si>
  <si>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</si>
  <si>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</si>
  <si>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</si>
  <si>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</si>
  <si>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</si>
  <si>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</si>
  <si>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</si>
  <si>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</si>
  <si>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</si>
  <si>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</si>
  <si>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</si>
  <si>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</si>
  <si>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</si>
  <si>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</si>
  <si>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</si>
  <si>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</si>
  <si>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</si>
  <si>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</si>
  <si>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</si>
  <si>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</si>
  <si>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</si>
  <si>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</si>
  <si>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</si>
  <si>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</si>
  <si>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</si>
  <si>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</si>
  <si>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</si>
  <si>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</si>
  <si>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</si>
  <si>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</si>
  <si>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</si>
  <si>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</si>
  <si>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</si>
  <si>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</si>
  <si>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</si>
  <si>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</si>
  <si>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</si>
  <si>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</si>
  <si>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</si>
  <si>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</si>
  <si>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</si>
  <si>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</si>
  <si>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</si>
  <si>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</si>
  <si>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</si>
  <si>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</si>
  <si>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</si>
  <si>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</si>
  <si>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</si>
  <si>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</si>
  <si>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</si>
  <si>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</si>
  <si>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</si>
  <si>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</si>
  <si>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</si>
  <si>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</si>
  <si>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</si>
  <si>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</si>
  <si>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</si>
  <si>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</si>
  <si>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</si>
  <si>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</si>
  <si>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</si>
  <si>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</si>
  <si>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</si>
  <si>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</si>
  <si>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</si>
  <si>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</si>
  <si>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</si>
  <si>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</si>
  <si>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</si>
  <si>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</si>
  <si>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</si>
  <si>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</si>
  <si>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</si>
  <si>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</si>
  <si>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</si>
  <si>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</si>
  <si>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</si>
  <si>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</si>
  <si>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</si>
  <si>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</si>
  <si>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</si>
  <si>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</si>
  <si>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</si>
  <si>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</si>
  <si>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</si>
  <si>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</si>
  <si>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</si>
  <si>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</si>
  <si>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</si>
  <si>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</si>
  <si>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</si>
  <si>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</si>
  <si>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</si>
  <si>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</si>
  <si>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</si>
  <si>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</si>
  <si>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</si>
  <si>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</si>
  <si>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</si>
  <si>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</si>
  <si>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</si>
  <si>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</si>
  <si>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</si>
  <si>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</si>
  <si>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</si>
  <si>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</si>
  <si>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</si>
  <si>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</si>
  <si>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</si>
  <si>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</si>
  <si>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</si>
  <si>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</si>
  <si>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</si>
  <si>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</si>
  <si>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</si>
  <si>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</si>
  <si>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</si>
  <si>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</si>
  <si>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</si>
  <si>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</si>
  <si>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</si>
  <si>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</si>
  <si>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</si>
  <si>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</si>
  <si>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</si>
  <si>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</si>
  <si>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</si>
  <si>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</si>
  <si>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</si>
  <si>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</si>
  <si>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</si>
  <si>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</si>
  <si>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</si>
  <si>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</si>
  <si>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</si>
  <si>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</si>
  <si>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</si>
  <si>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</si>
  <si>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</si>
  <si>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</si>
  <si>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</si>
  <si>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</si>
  <si>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</si>
  <si>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</si>
  <si>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</si>
  <si>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</si>
  <si>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</si>
  <si>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</si>
  <si>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</si>
  <si>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</si>
  <si>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</si>
  <si>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</si>
  <si>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</si>
  <si>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</si>
  <si>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</si>
  <si>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</si>
  <si>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</si>
  <si>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</si>
  <si>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</si>
  <si>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</si>
  <si>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</si>
  <si>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</si>
  <si>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</si>
  <si>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</si>
  <si>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</si>
  <si>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</si>
  <si>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</si>
  <si>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</si>
  <si>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</si>
  <si>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</si>
  <si>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</si>
  <si>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</si>
  <si>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</si>
  <si>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</si>
  <si>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</si>
  <si>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</si>
  <si>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</si>
  <si>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</si>
  <si>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</si>
  <si>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</si>
  <si>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</si>
  <si>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</si>
  <si>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</si>
  <si>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</si>
  <si>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</si>
  <si>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</si>
  <si>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</si>
  <si>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</si>
  <si>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</si>
  <si>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</si>
  <si>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</si>
  <si>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</si>
  <si>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</si>
  <si>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</si>
  <si>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</si>
  <si>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</si>
  <si>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</si>
  <si>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</si>
  <si>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</si>
  <si>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</si>
  <si>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</si>
  <si>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</si>
  <si>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</si>
  <si>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</si>
  <si>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</si>
  <si>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</si>
  <si>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</si>
  <si>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</si>
  <si>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</si>
  <si>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</si>
  <si>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</si>
  <si>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</si>
  <si>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</si>
  <si>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</si>
  <si>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</si>
  <si>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</si>
  <si>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</si>
  <si>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</si>
  <si>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</si>
  <si>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</si>
  <si>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</si>
  <si>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</si>
  <si>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</si>
  <si>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</si>
  <si>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</si>
  <si>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</si>
  <si>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</si>
  <si>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</si>
  <si>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</si>
  <si>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</si>
  <si>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</si>
  <si>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</si>
  <si>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</si>
  <si>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</si>
  <si>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</si>
  <si>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</si>
  <si>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</si>
  <si>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</si>
  <si>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</si>
  <si>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</si>
  <si>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</si>
  <si>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</si>
  <si>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</si>
  <si>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</si>
  <si>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</si>
  <si>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</si>
  <si>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</si>
  <si>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</si>
  <si>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</si>
  <si>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</si>
  <si>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</si>
  <si>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</si>
  <si>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</si>
  <si>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</si>
  <si>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</si>
  <si>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</si>
  <si>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</si>
  <si>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</si>
  <si>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</si>
  <si>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</si>
  <si>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</si>
  <si>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</si>
  <si>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</si>
  <si>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</si>
  <si>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</si>
  <si>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</si>
  <si>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</si>
  <si>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</si>
  <si>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</si>
  <si>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</si>
  <si>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</si>
  <si>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</si>
  <si>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</si>
  <si>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</si>
  <si>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</si>
  <si>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</si>
  <si>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</si>
  <si>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</si>
  <si>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</si>
  <si>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</si>
  <si>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</si>
  <si>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</si>
  <si>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</si>
  <si>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</si>
  <si>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</si>
  <si>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</si>
  <si>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</si>
  <si>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</si>
  <si>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</si>
  <si>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</si>
  <si>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</si>
  <si>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</si>
  <si>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</si>
  <si>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</si>
  <si>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</si>
  <si>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</si>
  <si>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</si>
  <si>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</si>
  <si>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</si>
  <si>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</si>
  <si>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</si>
  <si>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</si>
  <si>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</si>
  <si>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</si>
  <si>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</si>
  <si>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</si>
  <si>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</si>
  <si>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</si>
  <si>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</si>
  <si>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</si>
  <si>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</si>
  <si>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</si>
  <si>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</si>
  <si>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</si>
  <si>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</si>
  <si>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</si>
  <si>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</si>
  <si>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</si>
  <si>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</si>
  <si>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</si>
  <si>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</si>
  <si>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</si>
  <si>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</si>
  <si>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</si>
  <si>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</si>
  <si>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</si>
  <si>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</si>
  <si>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</si>
  <si>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</si>
  <si>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</si>
  <si>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</si>
  <si>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</si>
  <si>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</si>
  <si>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</si>
  <si>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</si>
  <si>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</si>
  <si>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</si>
  <si>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</si>
  <si>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</si>
  <si>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</si>
  <si>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</si>
  <si>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</si>
  <si>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</si>
  <si>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</si>
  <si>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</si>
  <si>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</si>
  <si>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</si>
  <si>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</si>
  <si>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</si>
  <si>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</si>
  <si>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</si>
  <si>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</si>
  <si>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</si>
  <si>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</si>
  <si>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</si>
  <si>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</si>
  <si>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</si>
  <si>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</si>
  <si>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</si>
  <si>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</si>
  <si>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</si>
  <si>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</si>
  <si>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</si>
  <si>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</si>
  <si>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</si>
  <si>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</si>
  <si>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</si>
  <si>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</si>
  <si>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</si>
  <si>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</si>
  <si>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</si>
  <si>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</si>
  <si>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</si>
  <si>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</si>
  <si>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</si>
  <si>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</si>
  <si>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</si>
  <si>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</si>
  <si>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</si>
  <si>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</si>
  <si>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</si>
  <si>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</si>
  <si>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</si>
  <si>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</si>
  <si>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</si>
  <si>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</si>
  <si>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</si>
  <si>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</si>
  <si>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</si>
  <si>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</si>
  <si>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</si>
  <si>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</si>
  <si>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</si>
  <si>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</si>
  <si>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</si>
  <si>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</si>
  <si>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</si>
  <si>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</si>
  <si>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</si>
  <si>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</si>
  <si>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</si>
  <si>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</si>
  <si>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</si>
  <si>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</si>
  <si>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</si>
  <si>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</si>
  <si>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</si>
  <si>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</si>
  <si>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</si>
  <si>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</si>
  <si>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</si>
  <si>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</si>
  <si>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</si>
  <si>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</si>
  <si>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</si>
  <si>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</si>
  <si>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</si>
  <si>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</si>
  <si>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</si>
  <si>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</si>
  <si>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</si>
  <si>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</si>
  <si>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</si>
  <si>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</si>
  <si>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</si>
  <si>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</si>
  <si>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</si>
  <si>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</si>
  <si>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</si>
  <si>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</si>
  <si>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</si>
  <si>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</si>
  <si>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</si>
  <si>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</si>
  <si>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</si>
  <si>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</si>
  <si>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</si>
  <si>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</si>
  <si>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</si>
  <si>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</si>
  <si>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</si>
  <si>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</si>
  <si>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</si>
  <si>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</si>
  <si>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</si>
  <si>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</si>
  <si>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</si>
  <si>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</si>
  <si>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</si>
  <si>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</si>
  <si>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</si>
  <si>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</si>
  <si>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</si>
  <si>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</si>
  <si>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</si>
  <si>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</si>
  <si>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</si>
  <si>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</si>
  <si>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</si>
  <si>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</si>
  <si>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</si>
  <si>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</si>
  <si>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</si>
  <si>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</si>
  <si>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</si>
  <si>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</si>
  <si>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</si>
  <si>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</si>
  <si>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</si>
  <si>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</si>
  <si>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</si>
  <si>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</si>
  <si>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</si>
  <si>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</si>
  <si>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</si>
  <si>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</si>
  <si>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</si>
  <si>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</si>
  <si>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</si>
  <si>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</si>
  <si>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</si>
  <si>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</si>
  <si>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</si>
  <si>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</si>
  <si>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</si>
  <si>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</si>
  <si>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</si>
  <si>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</si>
  <si>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</si>
  <si>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</si>
  <si>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</si>
  <si>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</si>
  <si>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</si>
  <si>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</si>
  <si>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</si>
  <si>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</si>
  <si>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</si>
  <si>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</si>
  <si>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</si>
  <si>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</si>
  <si>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</si>
  <si>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</si>
  <si>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</si>
  <si>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</si>
  <si>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</si>
  <si>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</si>
  <si>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</si>
  <si>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</si>
  <si>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</si>
  <si>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</si>
  <si>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</si>
  <si>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</si>
  <si>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</si>
  <si>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</si>
  <si>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</si>
  <si>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</si>
  <si>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</si>
  <si>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</si>
  <si>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</si>
  <si>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</si>
  <si>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</si>
  <si>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</si>
  <si>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</si>
  <si>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</si>
  <si>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</si>
  <si>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</si>
  <si>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</si>
  <si>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</si>
  <si>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</si>
  <si>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</si>
  <si>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</si>
  <si>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</si>
  <si>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</si>
  <si>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</si>
  <si>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</si>
  <si>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</si>
  <si>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</si>
  <si>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</si>
  <si>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</si>
  <si>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</si>
  <si>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</si>
  <si>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</si>
  <si>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</si>
  <si>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</si>
  <si>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</si>
  <si>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</si>
  <si>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</si>
  <si>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</si>
  <si>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</si>
  <si>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</si>
  <si>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</si>
  <si>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</si>
  <si>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</si>
  <si>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</si>
  <si>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</si>
  <si>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</si>
  <si>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</si>
  <si>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</si>
  <si>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</si>
  <si>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</si>
  <si>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</si>
  <si>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</si>
  <si>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</si>
  <si>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</si>
  <si>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</si>
  <si>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</si>
  <si>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</si>
  <si>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</si>
  <si>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</si>
  <si>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</si>
  <si>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</si>
  <si>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</si>
  <si>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</si>
  <si>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</si>
  <si>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</si>
  <si>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</si>
  <si>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</si>
  <si>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</si>
  <si>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</si>
  <si>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</si>
  <si>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</si>
  <si>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</si>
  <si>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</si>
  <si>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</si>
  <si>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</si>
  <si>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</si>
  <si>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</si>
  <si>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</si>
  <si>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</si>
  <si>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</si>
  <si>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</si>
  <si>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</si>
  <si>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</si>
  <si>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</si>
  <si>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</si>
  <si>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</si>
  <si>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</si>
  <si>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</si>
  <si>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</si>
  <si>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</si>
  <si>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</si>
  <si>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</si>
  <si>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</si>
  <si>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</si>
  <si>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</si>
  <si>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</si>
  <si>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</si>
  <si>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</si>
  <si>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</si>
  <si>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</si>
  <si>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</si>
  <si>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</si>
  <si>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</si>
  <si>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</si>
  <si>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</si>
  <si>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</si>
  <si>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</si>
  <si>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</si>
  <si>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</si>
  <si>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</si>
  <si>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</si>
  <si>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</si>
  <si>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</si>
  <si>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</si>
  <si>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</si>
  <si>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</si>
  <si>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</si>
  <si>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</si>
  <si>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</si>
  <si>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</si>
  <si>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</si>
  <si>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</si>
  <si>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</si>
  <si>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</si>
  <si>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</si>
  <si>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</si>
  <si>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</si>
  <si>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</si>
  <si>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</si>
  <si>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</si>
  <si>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</si>
  <si>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</si>
  <si>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</si>
  <si>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</si>
  <si>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</si>
  <si>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</si>
  <si>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</si>
  <si>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</si>
  <si>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</si>
  <si>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</si>
  <si>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</si>
  <si>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</si>
  <si>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</si>
  <si>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</si>
  <si>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</si>
  <si>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</si>
  <si>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</si>
  <si>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</si>
  <si>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</si>
  <si>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</si>
  <si>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</si>
  <si>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</si>
  <si>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</si>
  <si>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</si>
  <si>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</si>
  <si>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</si>
  <si>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</si>
  <si>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</si>
  <si>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</si>
  <si>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</si>
  <si>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</si>
  <si>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</si>
  <si>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</si>
  <si>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</si>
  <si>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</si>
  <si>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</si>
  <si>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</si>
  <si>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</si>
  <si>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</si>
  <si>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</si>
  <si>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</si>
  <si>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</si>
  <si>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</si>
  <si>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</si>
  <si>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</si>
  <si>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</si>
  <si>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</si>
  <si>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</si>
  <si>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</si>
  <si>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</si>
  <si>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</si>
  <si>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</si>
  <si>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</si>
  <si>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</si>
  <si>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</si>
  <si>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</si>
  <si>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</si>
  <si>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</si>
  <si>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</si>
  <si>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</si>
  <si>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</si>
  <si>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</si>
  <si>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</si>
  <si>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</si>
  <si>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</si>
  <si>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</si>
  <si>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</si>
  <si>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</si>
  <si>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</si>
  <si>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</si>
  <si>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</si>
  <si>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</si>
  <si>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</si>
  <si>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</si>
  <si>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</si>
  <si>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</si>
  <si>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</si>
  <si>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</si>
  <si>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</si>
  <si>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</si>
  <si>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</si>
  <si>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</si>
  <si>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</si>
  <si>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</si>
  <si>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</si>
  <si>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</si>
  <si>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</si>
  <si>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</si>
  <si>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</si>
  <si>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</si>
  <si>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</si>
  <si>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</si>
  <si>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</si>
  <si>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</si>
  <si>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</si>
  <si>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</si>
  <si>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</si>
  <si>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</si>
  <si>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</si>
  <si>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</si>
  <si>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</si>
  <si>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</si>
  <si>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</si>
  <si>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</si>
  <si>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</si>
  <si>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</si>
  <si>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</si>
  <si>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</si>
  <si>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</si>
  <si>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</si>
  <si>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</si>
  <si>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</si>
  <si>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</si>
  <si>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</si>
  <si>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</si>
  <si>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</si>
  <si>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</si>
  <si>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</si>
  <si>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</si>
  <si>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</si>
  <si>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</si>
  <si>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</si>
  <si>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</si>
  <si>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</si>
  <si>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</si>
  <si>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</si>
  <si>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</si>
  <si>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</si>
  <si>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</si>
  <si>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</si>
  <si>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</si>
  <si>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</si>
  <si>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</si>
  <si>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</si>
  <si>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</si>
  <si>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</si>
  <si>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</si>
  <si>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</si>
  <si>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</si>
  <si>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</si>
  <si>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</si>
  <si>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</si>
  <si>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</si>
  <si>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</si>
  <si>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</si>
  <si>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</si>
  <si>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</si>
  <si>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</si>
  <si>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</si>
  <si>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</si>
  <si>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</si>
  <si>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</si>
  <si>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</si>
  <si>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</si>
  <si>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</si>
  <si>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</si>
  <si>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</si>
  <si>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</si>
  <si>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</si>
  <si>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</si>
  <si>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</si>
  <si>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</si>
  <si>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</si>
  <si>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</si>
  <si>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</si>
  <si>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</si>
  <si>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</si>
  <si>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</si>
  <si>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</si>
  <si>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</si>
  <si>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</si>
  <si>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</si>
  <si>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</si>
  <si>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</si>
  <si>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</si>
  <si>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</si>
  <si>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</si>
  <si>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</si>
  <si>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</si>
  <si>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</si>
  <si>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</si>
  <si>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</si>
  <si>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</si>
  <si>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</si>
  <si>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</si>
  <si>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</si>
  <si>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</si>
  <si>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</si>
  <si>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</si>
  <si>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</si>
  <si>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</si>
  <si>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</si>
  <si>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</si>
  <si>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</si>
  <si>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</si>
  <si>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</si>
  <si>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</si>
  <si>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</si>
  <si>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</si>
  <si>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</si>
  <si>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</si>
  <si>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</si>
  <si>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</si>
  <si>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</si>
  <si>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</si>
  <si>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</si>
  <si>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</si>
  <si>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</si>
  <si>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</si>
  <si>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</si>
  <si>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</si>
  <si>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</si>
  <si>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</si>
  <si>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</si>
  <si>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</si>
  <si>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</si>
  <si>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</si>
  <si>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</si>
  <si>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</si>
  <si>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</si>
  <si>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</si>
  <si>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</si>
  <si>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</si>
  <si>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</si>
  <si>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</si>
  <si>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</si>
  <si>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</si>
  <si>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</si>
  <si>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</si>
  <si>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</si>
  <si>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</si>
  <si>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</si>
  <si>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</si>
  <si>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</si>
  <si>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</si>
  <si>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</si>
  <si>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</si>
  <si>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</si>
  <si>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</si>
  <si>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</si>
  <si>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</si>
  <si>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</si>
  <si>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</si>
  <si>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</si>
  <si>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</si>
  <si>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</si>
  <si>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</si>
  <si>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</si>
  <si>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</si>
  <si>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</si>
  <si>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</si>
  <si>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</si>
  <si>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</si>
  <si>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</si>
  <si>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</si>
  <si>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</si>
  <si>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</si>
  <si>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</si>
  <si>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</si>
  <si>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</si>
  <si>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</si>
  <si>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</si>
  <si>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</si>
  <si>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</si>
  <si>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</si>
  <si>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</si>
  <si>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</si>
  <si>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</si>
  <si>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</si>
  <si>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</si>
  <si>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</si>
  <si>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</si>
  <si>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</si>
  <si>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</si>
  <si>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</si>
  <si>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</si>
  <si>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</si>
  <si>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</si>
  <si>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</si>
  <si>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</si>
  <si>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</si>
  <si>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</si>
  <si>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</si>
  <si>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</si>
  <si>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</si>
  <si>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</si>
  <si>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</si>
  <si>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</si>
  <si>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</si>
  <si>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</si>
  <si>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</si>
  <si>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</si>
  <si>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</si>
  <si>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</si>
  <si>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</si>
  <si>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</si>
  <si>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</si>
  <si>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</si>
  <si>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</si>
  <si>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</si>
  <si>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</si>
  <si>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</si>
  <si>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</si>
  <si>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</si>
  <si>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</si>
  <si>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</si>
  <si>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</si>
  <si>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</si>
  <si>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</si>
  <si>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</si>
  <si>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</si>
  <si>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</si>
  <si>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</si>
  <si>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</si>
  <si>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</si>
  <si>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</si>
  <si>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</si>
  <si>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</si>
  <si>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</si>
  <si>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</si>
  <si>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</si>
  <si>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</si>
  <si>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</si>
  <si>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</si>
  <si>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</si>
  <si>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</si>
  <si>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</si>
  <si>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</si>
  <si>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</si>
  <si>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</si>
  <si>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</si>
  <si>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</si>
  <si>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</si>
  <si>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</si>
  <si>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</si>
  <si>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</si>
  <si>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</si>
  <si>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</si>
  <si>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</si>
  <si>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</si>
  <si>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</si>
  <si>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</si>
  <si>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</si>
  <si>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</si>
  <si>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</si>
  <si>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</si>
  <si>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</si>
  <si>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</si>
  <si>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</si>
  <si>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</si>
  <si>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</si>
  <si>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</si>
  <si>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</si>
  <si>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</si>
  <si>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</si>
  <si>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</si>
  <si>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</si>
  <si>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</si>
  <si>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</si>
  <si>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</si>
  <si>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</si>
  <si>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</si>
  <si>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</si>
  <si>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</si>
  <si>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</si>
  <si>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</si>
  <si>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</si>
  <si>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</si>
  <si>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</si>
  <si>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</si>
  <si>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</si>
  <si>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</si>
  <si>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</si>
  <si>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</si>
  <si>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</si>
  <si>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</si>
  <si>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</si>
  <si>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</si>
  <si>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</si>
  <si>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</si>
  <si>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</si>
  <si>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</si>
  <si>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</si>
  <si>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</si>
  <si>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</si>
  <si>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</si>
  <si>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</si>
  <si>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</si>
  <si>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</si>
  <si>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</si>
  <si>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</si>
  <si>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</si>
  <si>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</si>
  <si>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</si>
  <si>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</si>
  <si>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</si>
  <si>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</si>
  <si>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</si>
  <si>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</si>
  <si>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</si>
  <si>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</si>
  <si>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</si>
  <si>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</si>
  <si>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</si>
  <si>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</si>
  <si>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</si>
  <si>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</si>
  <si>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</si>
  <si>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</si>
  <si>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</si>
  <si>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</si>
  <si>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</si>
  <si>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</si>
  <si>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</si>
  <si>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</si>
  <si>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</si>
  <si>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</si>
  <si>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</si>
  <si>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</si>
  <si>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</si>
  <si>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</si>
  <si>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</si>
  <si>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</si>
  <si>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</si>
  <si>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</si>
  <si>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</si>
  <si>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</si>
  <si>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</si>
  <si>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</si>
  <si>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</si>
  <si>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</si>
  <si>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</si>
  <si>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</si>
  <si>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</si>
  <si>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</si>
  <si>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</si>
  <si>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</si>
  <si>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</si>
  <si>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</si>
  <si>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</si>
  <si>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</si>
  <si>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</si>
  <si>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</si>
  <si>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</si>
  <si>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</si>
  <si>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</si>
  <si>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</si>
  <si>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</si>
  <si>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</si>
  <si>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</si>
  <si>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</si>
  <si>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</si>
  <si>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</si>
  <si>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</si>
  <si>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</si>
  <si>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</si>
  <si>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</si>
  <si>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</si>
  <si>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</si>
  <si>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</si>
  <si>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</si>
  <si>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</si>
  <si>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</si>
  <si>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</si>
  <si>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</si>
  <si>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</si>
  <si>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</si>
  <si>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</si>
  <si>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</si>
  <si>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</si>
  <si>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</si>
  <si>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</si>
  <si>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</si>
  <si>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</si>
  <si>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</si>
  <si>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</si>
  <si>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</si>
  <si>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</si>
  <si>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</si>
  <si>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</si>
  <si>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</si>
  <si>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</si>
  <si>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</si>
  <si>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</si>
  <si>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</si>
  <si>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</si>
  <si>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</si>
  <si>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</si>
  <si>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</si>
  <si>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</si>
  <si>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</si>
  <si>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</si>
  <si>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</si>
  <si>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</si>
  <si>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</si>
  <si>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</si>
  <si>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</si>
  <si>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</si>
  <si>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</si>
  <si>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</si>
  <si>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</si>
  <si>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</si>
  <si>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</si>
  <si>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</si>
  <si>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</si>
  <si>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</si>
  <si>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</si>
  <si>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</si>
  <si>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</si>
  <si>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</si>
  <si>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</si>
  <si>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</si>
  <si>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</si>
  <si>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</si>
  <si>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</si>
  <si>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</si>
  <si>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</si>
  <si>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</si>
  <si>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</si>
  <si>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</si>
  <si>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</si>
  <si>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</si>
  <si>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</si>
  <si>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</si>
  <si>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</si>
  <si>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</si>
  <si>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</si>
  <si>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</si>
  <si>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</si>
  <si>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</si>
  <si>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</si>
  <si>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</si>
  <si>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</si>
  <si>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</si>
  <si>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</si>
  <si>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</si>
  <si>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</si>
  <si>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</si>
  <si>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</si>
  <si>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</si>
  <si>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</si>
  <si>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</si>
  <si>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</si>
  <si>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</si>
  <si>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</si>
  <si>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</si>
  <si>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</si>
  <si>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</si>
  <si>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</si>
  <si>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</si>
  <si>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</si>
  <si>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</si>
  <si>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</si>
  <si>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</si>
  <si>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</si>
  <si>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</si>
  <si>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</si>
  <si>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</si>
  <si>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</si>
  <si>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</si>
  <si>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</si>
  <si>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</si>
  <si>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</si>
  <si>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</si>
  <si>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</si>
  <si>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</si>
  <si>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</si>
  <si>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</si>
  <si>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</si>
  <si>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</si>
  <si>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</si>
  <si>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</si>
  <si>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</si>
  <si>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</si>
  <si>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</si>
  <si>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</si>
  <si>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</si>
  <si>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</si>
  <si>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</si>
  <si>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</si>
  <si>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</si>
  <si>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</si>
  <si>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</si>
  <si>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</si>
  <si>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</si>
  <si>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</si>
  <si>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</si>
  <si>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</si>
  <si>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</si>
  <si>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</si>
  <si>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</si>
  <si>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</si>
  <si>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</si>
  <si>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</si>
  <si>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</si>
  <si>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</si>
  <si>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</si>
  <si>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</si>
  <si>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</si>
  <si>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</si>
  <si>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</si>
  <si>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</si>
  <si>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</si>
  <si>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</si>
  <si>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</si>
  <si>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</si>
  <si>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</si>
  <si>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</si>
  <si>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</si>
  <si>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</si>
  <si>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</si>
  <si>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</si>
  <si>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</si>
  <si>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</si>
  <si>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</si>
  <si>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</si>
  <si>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</si>
  <si>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</si>
  <si>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</si>
  <si>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</si>
  <si>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</si>
  <si>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</si>
  <si>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</si>
  <si>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</si>
  <si>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</si>
  <si>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</si>
  <si>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</si>
  <si>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</si>
  <si>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</si>
  <si>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</si>
  <si>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</si>
  <si>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</si>
  <si>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</si>
  <si>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</si>
  <si>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</si>
  <si>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</si>
  <si>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</si>
  <si>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</si>
  <si>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</si>
  <si>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</si>
  <si>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</si>
  <si>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</si>
  <si>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</si>
  <si>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</si>
  <si>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</si>
  <si>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</si>
  <si>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</si>
  <si>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</si>
  <si>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</si>
  <si>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</si>
  <si>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</si>
  <si>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</si>
  <si>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</si>
  <si>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</si>
  <si>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</si>
  <si>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</si>
  <si>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</si>
  <si>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</si>
  <si>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</si>
  <si>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</si>
  <si>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</si>
  <si>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</si>
  <si>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</si>
  <si>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</si>
  <si>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</si>
  <si>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</si>
  <si>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</si>
  <si>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</si>
  <si>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</si>
  <si>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</si>
  <si>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</si>
  <si>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</si>
  <si>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</si>
  <si>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</si>
  <si>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</si>
  <si>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</si>
  <si>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</si>
  <si>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</si>
  <si>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</si>
  <si>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</si>
  <si>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</si>
  <si>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</si>
  <si>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</si>
  <si>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</si>
  <si>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</si>
  <si>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</si>
  <si>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</si>
  <si>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</si>
  <si>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</si>
  <si>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</si>
  <si>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</si>
  <si>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</si>
  <si>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</si>
  <si>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</si>
  <si>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</si>
  <si>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</si>
  <si>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</si>
  <si>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</si>
  <si>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</si>
  <si>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</si>
  <si>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</si>
  <si>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</si>
  <si>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</si>
  <si>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</si>
  <si>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</si>
  <si>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</si>
  <si>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</si>
  <si>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</si>
  <si>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</si>
  <si>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</si>
  <si>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</si>
  <si>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</si>
  <si>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</si>
  <si>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</si>
  <si>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</si>
  <si>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</si>
  <si>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</si>
  <si>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</si>
  <si>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</si>
  <si>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</si>
  <si>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</si>
  <si>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</si>
  <si>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</si>
  <si>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</si>
  <si>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</si>
  <si>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</si>
  <si>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</si>
  <si>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</si>
  <si>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</si>
  <si>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</si>
  <si>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</si>
  <si>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</si>
  <si>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</si>
  <si>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</si>
  <si>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</si>
  <si>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</si>
  <si>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</si>
  <si>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</si>
  <si>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</si>
  <si>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</si>
  <si>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</si>
  <si>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</si>
  <si>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</si>
  <si>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</si>
  <si>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</si>
  <si>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</si>
  <si>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</si>
  <si>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</si>
  <si>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</si>
  <si>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</si>
  <si>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</si>
  <si>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</si>
  <si>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</si>
  <si>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</si>
  <si>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</si>
  <si>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</si>
  <si>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</si>
  <si>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</si>
  <si>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</si>
  <si>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</si>
  <si>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</si>
  <si>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</si>
  <si>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</si>
  <si>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</si>
  <si>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</si>
  <si>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</si>
  <si>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</si>
  <si>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</si>
  <si>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</si>
  <si>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</si>
  <si>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</si>
  <si>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</si>
  <si>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</si>
  <si>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</si>
  <si>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</si>
  <si>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</si>
  <si>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</si>
  <si>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</si>
  <si>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</si>
  <si>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</si>
  <si>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</si>
  <si>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</si>
  <si>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</si>
  <si>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</si>
  <si>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</si>
  <si>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</si>
  <si>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</si>
  <si>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</si>
  <si>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</si>
  <si>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</si>
  <si>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</si>
  <si>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</si>
  <si>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</si>
  <si>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</si>
  <si>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</si>
  <si>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</si>
  <si>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</si>
  <si>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</si>
  <si>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</si>
  <si>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</si>
  <si>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</si>
  <si>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</si>
  <si>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</si>
  <si>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</si>
  <si>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</si>
  <si>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</si>
  <si>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</si>
  <si>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</si>
  <si>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</si>
  <si>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</si>
  <si>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</si>
  <si>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</si>
  <si>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</si>
  <si>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</si>
  <si>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</si>
  <si>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</si>
  <si>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</si>
  <si>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</si>
  <si>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</si>
  <si>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</si>
  <si>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</si>
  <si>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</si>
  <si>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</si>
  <si>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</si>
  <si>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</si>
  <si>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</si>
  <si>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</si>
  <si>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</si>
  <si>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</si>
  <si>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</si>
  <si>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</si>
  <si>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</si>
  <si>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</si>
  <si>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</si>
  <si>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</si>
  <si>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</si>
  <si>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</si>
  <si>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</si>
  <si>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</si>
  <si>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</si>
  <si>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</si>
  <si>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</si>
  <si>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</si>
  <si>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</si>
  <si>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</si>
  <si>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</si>
  <si>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</si>
  <si>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</si>
  <si>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</si>
  <si>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</si>
  <si>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</si>
  <si>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</si>
  <si>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</si>
  <si>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</si>
  <si>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</si>
  <si>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</si>
  <si>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</si>
  <si>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</si>
  <si>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</si>
  <si>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</si>
  <si>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</si>
  <si>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</si>
  <si>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</si>
  <si>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</si>
  <si>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</si>
  <si>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</si>
  <si>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</si>
  <si>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</si>
  <si>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</si>
  <si>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</si>
  <si>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</si>
  <si>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</si>
  <si>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</si>
  <si>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</si>
  <si>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</si>
  <si>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</si>
  <si>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</si>
  <si>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</si>
  <si>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</si>
  <si>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</si>
  <si>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</si>
  <si>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</si>
  <si>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</si>
  <si>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</si>
  <si>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</si>
  <si>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</si>
  <si>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</si>
  <si>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</si>
  <si>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</si>
  <si>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</si>
  <si>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</si>
  <si>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</si>
  <si>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</si>
  <si>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</si>
  <si>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</si>
  <si>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</si>
  <si>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</si>
  <si>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</si>
  <si>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</si>
  <si>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</si>
  <si>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</si>
  <si>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</si>
  <si>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</si>
  <si>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</si>
  <si>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</si>
  <si>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</si>
  <si>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</si>
  <si>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</si>
  <si>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</si>
  <si>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</si>
  <si>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</si>
  <si>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</si>
  <si>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</si>
  <si>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</si>
  <si>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</si>
  <si>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</si>
  <si>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</si>
  <si>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</si>
  <si>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</si>
  <si>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</si>
  <si>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</si>
  <si>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</si>
  <si>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</si>
  <si>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</si>
  <si>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</si>
  <si>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</si>
  <si>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</si>
  <si>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</si>
  <si>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</si>
  <si>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</si>
  <si>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</si>
  <si>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</si>
  <si>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</si>
  <si>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</si>
  <si>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</si>
  <si>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</si>
  <si>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</si>
  <si>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</si>
  <si>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</si>
  <si>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</si>
  <si>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</si>
  <si>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</si>
  <si>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</si>
  <si>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</si>
  <si>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</si>
  <si>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</si>
  <si>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</si>
  <si>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</si>
  <si>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</si>
  <si>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</si>
  <si>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</si>
  <si>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</si>
  <si>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</si>
  <si>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</si>
  <si>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</si>
  <si>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</si>
  <si>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</si>
  <si>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</si>
  <si>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</si>
  <si>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</si>
  <si>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</si>
  <si>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</si>
  <si>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</si>
  <si>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</si>
  <si>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</si>
  <si>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</si>
  <si>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</si>
  <si>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</si>
  <si>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</si>
  <si>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</si>
  <si>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</si>
  <si>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</si>
  <si>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</si>
  <si>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</si>
  <si>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</si>
  <si>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</si>
  <si>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</si>
  <si>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</si>
  <si>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</si>
  <si>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</si>
  <si>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</si>
  <si>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</si>
  <si>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</si>
  <si>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</si>
  <si>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</si>
  <si>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</si>
  <si>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</si>
  <si>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</si>
  <si>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</si>
  <si>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</si>
  <si>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</si>
  <si>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</si>
  <si>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</si>
  <si>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</si>
  <si>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</si>
  <si>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</si>
  <si>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</si>
  <si>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</si>
  <si>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</si>
  <si>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</si>
  <si>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</si>
  <si>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</si>
  <si>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</si>
  <si>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</si>
  <si>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</si>
  <si>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</si>
  <si>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</si>
  <si>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</si>
  <si>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</si>
  <si>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</si>
  <si>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</si>
  <si>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</si>
  <si>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</si>
  <si>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</si>
  <si>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</si>
  <si>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</si>
  <si>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</si>
  <si>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</si>
  <si>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</si>
  <si>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</si>
  <si>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</si>
  <si>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</si>
  <si>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</si>
  <si>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</si>
  <si>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</si>
  <si>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</si>
  <si>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</si>
  <si>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</si>
  <si>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</si>
  <si>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</si>
  <si>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</si>
  <si>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</si>
  <si>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</si>
  <si>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</si>
  <si>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</si>
  <si>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</si>
  <si>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</si>
  <si>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</si>
  <si>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</si>
  <si>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</si>
  <si>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</si>
  <si>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</si>
  <si>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</si>
  <si>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</si>
  <si>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</si>
  <si>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</si>
  <si>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</si>
  <si>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</si>
  <si>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</si>
  <si>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</si>
  <si>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</si>
  <si>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</si>
  <si>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</si>
  <si>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</si>
  <si>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</si>
  <si>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</si>
  <si>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</si>
  <si>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</si>
  <si>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</si>
  <si>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</si>
  <si>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</si>
  <si>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</si>
  <si>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</si>
  <si>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</si>
  <si>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</si>
  <si>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</si>
  <si>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</si>
  <si>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</si>
  <si>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</si>
  <si>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</si>
  <si>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</si>
  <si>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</si>
  <si>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</si>
  <si>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</si>
  <si>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</si>
  <si>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</si>
  <si>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</si>
  <si>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</si>
  <si>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</si>
  <si>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</si>
  <si>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</si>
  <si>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</si>
  <si>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</si>
  <si>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</si>
  <si>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</si>
  <si>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</si>
  <si>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</si>
  <si>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</si>
  <si>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</si>
  <si>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</si>
  <si>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</si>
  <si>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</si>
  <si>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</si>
  <si>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</si>
  <si>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</si>
  <si>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</si>
  <si>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</si>
  <si>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</si>
  <si>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</si>
  <si>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</si>
  <si>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</si>
  <si>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</si>
  <si>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</si>
  <si>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</si>
  <si>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</si>
  <si>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</si>
  <si>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</si>
  <si>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</si>
  <si>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</si>
  <si>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</si>
  <si>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</si>
  <si>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</si>
  <si>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</si>
  <si>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</si>
  <si>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</si>
  <si>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</si>
  <si>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</si>
  <si>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</si>
  <si>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</si>
  <si>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</si>
  <si>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</si>
  <si>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</si>
  <si>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</si>
  <si>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</si>
  <si>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</si>
  <si>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</si>
  <si>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</si>
  <si>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</si>
  <si>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</si>
  <si>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</si>
  <si>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</si>
  <si>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</si>
  <si>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</si>
  <si>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</si>
  <si>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</si>
  <si>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</si>
  <si>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</si>
  <si>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</si>
  <si>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</si>
  <si>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</si>
  <si>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</si>
  <si>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</si>
  <si>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</si>
  <si>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</si>
  <si>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</si>
  <si>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</si>
  <si>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</si>
  <si>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</si>
  <si>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</si>
  <si>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</si>
  <si>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</si>
  <si>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</si>
  <si>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</si>
  <si>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</si>
  <si>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</si>
  <si>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</si>
  <si>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</si>
  <si>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</si>
  <si>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</si>
  <si>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</si>
  <si>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</si>
  <si>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</si>
  <si>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</si>
  <si>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</si>
  <si>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</si>
  <si>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</si>
  <si>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</si>
  <si>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</si>
  <si>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</si>
  <si>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</si>
  <si>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</si>
  <si>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</si>
  <si>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</si>
  <si>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</si>
  <si>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</si>
  <si>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</si>
  <si>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</si>
  <si>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</si>
  <si>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</si>
  <si>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</si>
  <si>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</si>
  <si>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</si>
  <si>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</si>
  <si>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</si>
  <si>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</si>
  <si>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</si>
  <si>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</si>
  <si>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</si>
  <si>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</si>
  <si>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</si>
  <si>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</si>
  <si>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</si>
  <si>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</si>
  <si>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</si>
  <si>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</si>
  <si>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</si>
  <si>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</si>
  <si>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</si>
  <si>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</si>
  <si>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</si>
  <si>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</si>
  <si>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</si>
  <si>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</si>
  <si>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</si>
  <si>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</si>
  <si>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</si>
  <si>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</si>
  <si>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</si>
  <si>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</si>
  <si>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</si>
  <si>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</si>
  <si>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</si>
  <si>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</si>
  <si>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</si>
  <si>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</si>
  <si>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</si>
  <si>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</si>
  <si>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</si>
  <si>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</si>
  <si>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</si>
  <si>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</si>
  <si>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</si>
  <si>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</si>
  <si>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</si>
  <si>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</si>
  <si>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</si>
  <si>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</si>
  <si>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</si>
  <si>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</si>
  <si>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</si>
  <si>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</si>
  <si>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</si>
  <si>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</si>
  <si>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</si>
  <si>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</si>
  <si>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</si>
  <si>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</si>
  <si>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</si>
  <si>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</si>
  <si>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</si>
  <si>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</si>
  <si>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</si>
  <si>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</si>
  <si>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</si>
  <si>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</si>
  <si>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</si>
  <si>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</si>
  <si>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</si>
  <si>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</si>
  <si>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</si>
  <si>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</si>
  <si>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</si>
  <si>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</si>
  <si>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</si>
  <si>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</si>
  <si>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</si>
  <si>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</si>
  <si>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</si>
  <si>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</si>
  <si>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</si>
  <si>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</si>
  <si>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</si>
  <si>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</si>
  <si>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</si>
  <si>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</si>
  <si>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</si>
  <si>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</si>
  <si>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</si>
  <si>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</si>
  <si>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</si>
  <si>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</si>
  <si>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</si>
  <si>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</si>
  <si>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</si>
  <si>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</si>
  <si>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</si>
  <si>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</si>
  <si>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</si>
  <si>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</si>
  <si>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</si>
  <si>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</si>
  <si>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</si>
  <si>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</si>
  <si>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</si>
  <si>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</si>
  <si>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</si>
  <si>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</si>
  <si>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</si>
  <si>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</si>
  <si>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</si>
  <si>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</si>
  <si>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</si>
  <si>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</si>
  <si>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</si>
  <si>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</si>
  <si>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</si>
  <si>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</si>
  <si>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</si>
  <si>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</si>
  <si>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</si>
  <si>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</si>
  <si>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</si>
  <si>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</si>
  <si>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</si>
  <si>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</si>
  <si>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</si>
  <si>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</si>
  <si>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</si>
  <si>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</si>
  <si>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</si>
  <si>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</si>
  <si>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</si>
  <si>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</si>
  <si>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</si>
  <si>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</si>
  <si>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</si>
  <si>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</si>
  <si>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</si>
  <si>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</si>
  <si>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</si>
  <si>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</si>
  <si>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</si>
  <si>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</si>
  <si>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</si>
  <si>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</si>
  <si>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</si>
  <si>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</si>
  <si>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</si>
  <si>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</si>
  <si>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</si>
  <si>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</si>
  <si>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</si>
  <si>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</si>
  <si>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</si>
  <si>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</si>
  <si>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</si>
  <si>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</si>
  <si>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</si>
  <si>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</si>
  <si>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</si>
  <si>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</si>
  <si>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</si>
  <si>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</si>
  <si>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</si>
  <si>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</si>
  <si>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</si>
  <si>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</si>
  <si>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</si>
  <si>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</si>
  <si>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</si>
  <si>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</si>
  <si>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</si>
  <si>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</si>
  <si>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</si>
  <si>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</si>
  <si>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</si>
  <si>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</si>
  <si>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</si>
  <si>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</si>
  <si>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</si>
  <si>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</si>
  <si>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</si>
  <si>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</si>
  <si>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</si>
  <si>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</si>
  <si>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</si>
  <si>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</si>
  <si>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</si>
  <si>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</si>
  <si>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</si>
  <si>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</si>
  <si>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</si>
  <si>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</si>
  <si>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</si>
  <si>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</si>
  <si>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</si>
  <si>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</si>
  <si>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</si>
  <si>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</si>
  <si>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</si>
  <si>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</si>
  <si>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</si>
  <si>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</si>
  <si>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</si>
  <si>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</si>
  <si>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</si>
  <si>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</si>
  <si>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</si>
  <si>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</si>
  <si>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</si>
  <si>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</si>
  <si>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</si>
  <si>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</si>
  <si>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</si>
  <si>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</si>
  <si>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</si>
  <si>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</si>
  <si>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</si>
  <si>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</si>
  <si>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</si>
  <si>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</si>
  <si>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</si>
  <si>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</si>
  <si>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</si>
  <si>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</si>
  <si>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</si>
  <si>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</si>
  <si>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</si>
  <si>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</si>
  <si>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</si>
  <si>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</si>
  <si>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</si>
  <si>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</si>
  <si>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</si>
  <si>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</si>
  <si>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</si>
  <si>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</si>
  <si>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</si>
  <si>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</si>
  <si>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</si>
  <si>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</si>
  <si>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</si>
  <si>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</si>
  <si>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</si>
  <si>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</si>
  <si>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</si>
  <si>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</si>
  <si>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</si>
  <si>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</si>
  <si>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</si>
  <si>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</si>
  <si>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</si>
  <si>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</si>
  <si>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</si>
  <si>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</si>
  <si>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</si>
  <si>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</si>
  <si>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</si>
  <si>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</si>
  <si>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</si>
  <si>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</si>
  <si>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</si>
  <si>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</si>
  <si>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</si>
  <si>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</si>
  <si>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</si>
  <si>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</si>
  <si>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</si>
  <si>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</si>
  <si>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</si>
  <si>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</si>
  <si>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</si>
  <si>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</si>
  <si>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</si>
  <si>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</si>
  <si>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</si>
  <si>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</si>
  <si>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</si>
  <si>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</si>
  <si>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</si>
  <si>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</si>
  <si>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</si>
  <si>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</si>
  <si>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</si>
  <si>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</si>
  <si>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</si>
  <si>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</si>
  <si>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</si>
  <si>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</si>
  <si>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</si>
  <si>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</si>
  <si>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</si>
  <si>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</si>
  <si>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</si>
  <si>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</si>
  <si>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</si>
  <si>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</si>
  <si>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</si>
  <si>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</si>
  <si>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</si>
  <si>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</si>
  <si>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</si>
  <si>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</si>
  <si>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</si>
  <si>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</si>
  <si>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</si>
  <si>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</si>
  <si>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</si>
  <si>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</si>
  <si>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</si>
  <si>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</si>
  <si>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</si>
  <si>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</si>
  <si>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</si>
  <si>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</si>
  <si>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</si>
  <si>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</si>
  <si>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</si>
  <si>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</si>
  <si>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</si>
  <si>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</si>
  <si>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</si>
  <si>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</si>
  <si>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</si>
  <si>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</si>
  <si>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</si>
  <si>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</si>
  <si>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</si>
  <si>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</si>
  <si>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</si>
  <si>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</si>
  <si>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</si>
  <si>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</si>
  <si>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</si>
  <si>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</si>
  <si>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</si>
  <si>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</si>
  <si>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</si>
  <si>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</si>
  <si>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</si>
  <si>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</si>
  <si>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</si>
  <si>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</si>
  <si>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</si>
  <si>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</si>
  <si>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</si>
  <si>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</si>
  <si>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</si>
  <si>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</si>
  <si>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</si>
  <si>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</si>
  <si>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</si>
  <si>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</si>
  <si>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</si>
  <si>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</si>
  <si>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</si>
  <si>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</si>
  <si>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</si>
  <si>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</si>
  <si>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</si>
  <si>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</si>
  <si>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</si>
  <si>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</si>
  <si>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</si>
  <si>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</si>
  <si>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</si>
  <si>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</si>
  <si>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</si>
  <si>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</si>
  <si>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</si>
  <si>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</si>
  <si>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</si>
  <si>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</si>
  <si>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</si>
  <si>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</si>
  <si>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</si>
  <si>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</si>
  <si>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</si>
  <si>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</si>
  <si>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</si>
  <si>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</si>
  <si>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</si>
  <si>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</si>
  <si>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</si>
  <si>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</si>
  <si>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</si>
  <si>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</si>
  <si>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</si>
  <si>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</si>
  <si>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</si>
  <si>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</si>
  <si>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</si>
  <si>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</si>
  <si>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</si>
  <si>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</si>
  <si>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</si>
  <si>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</si>
  <si>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</si>
  <si>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</si>
  <si>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</si>
  <si>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</si>
  <si>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</si>
  <si>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</si>
  <si>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</si>
  <si>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</si>
  <si>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</si>
  <si>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</si>
  <si>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</si>
  <si>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</si>
  <si>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</si>
  <si>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</si>
  <si>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</si>
  <si>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</si>
  <si>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</si>
  <si>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</si>
  <si>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</si>
  <si>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</si>
  <si>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</si>
  <si>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</si>
  <si>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</si>
  <si>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</si>
  <si>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</si>
  <si>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</si>
  <si>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</si>
  <si>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</si>
  <si>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</si>
  <si>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</si>
  <si>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</si>
  <si>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</si>
  <si>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</si>
  <si>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</si>
  <si>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</si>
  <si>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</si>
  <si>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</si>
  <si>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</si>
  <si>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</si>
  <si>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</si>
  <si>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</si>
  <si>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</si>
  <si>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</si>
  <si>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</si>
  <si>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</si>
  <si>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</si>
  <si>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</si>
  <si>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</si>
  <si>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</si>
  <si>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</si>
  <si>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</si>
  <si>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</si>
  <si>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</si>
  <si>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</si>
  <si>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</si>
  <si>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</si>
  <si>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</si>
  <si>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</si>
  <si>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</si>
  <si>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</si>
  <si>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</si>
  <si>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</si>
  <si>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</si>
  <si>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</si>
  <si>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</si>
  <si>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</si>
  <si>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</si>
  <si>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</si>
  <si>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</si>
  <si>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</si>
  <si>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</si>
  <si>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</si>
  <si>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</si>
  <si>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</si>
  <si>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</si>
  <si>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</si>
  <si>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</si>
  <si>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</si>
  <si>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</si>
  <si>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</si>
  <si>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</si>
  <si>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</si>
  <si>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</si>
  <si>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</si>
  <si>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</si>
  <si>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</si>
  <si>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</si>
  <si>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</si>
  <si>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</si>
  <si>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</si>
  <si>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</si>
  <si>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</si>
  <si>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</si>
  <si>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</si>
  <si>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</si>
  <si>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</si>
  <si>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</si>
  <si>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</si>
  <si>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</si>
  <si>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</si>
  <si>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</si>
  <si>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</si>
  <si>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</si>
  <si>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</si>
  <si>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</si>
  <si>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</si>
  <si>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</si>
  <si>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</si>
  <si>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</si>
  <si>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</si>
  <si>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</si>
  <si>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</si>
  <si>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</si>
  <si>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</si>
  <si>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</si>
  <si>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</si>
  <si>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</si>
  <si>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</si>
  <si>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</si>
  <si>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</si>
  <si>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</si>
  <si>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</si>
  <si>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</si>
  <si>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</si>
  <si>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</si>
  <si>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</si>
  <si>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</si>
  <si>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</si>
  <si>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</si>
  <si>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</si>
  <si>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</si>
  <si>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</si>
  <si>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</si>
  <si>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</si>
  <si>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</si>
  <si>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</si>
  <si>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</si>
  <si>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</si>
  <si>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</si>
  <si>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</si>
  <si>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</si>
  <si>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</si>
  <si>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</si>
  <si>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</si>
  <si>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</si>
  <si>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</si>
  <si>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</si>
  <si>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</si>
  <si>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</si>
  <si>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</si>
  <si>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</si>
  <si>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</si>
  <si>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</si>
  <si>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</si>
  <si>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</si>
  <si>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</si>
  <si>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</si>
  <si>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</si>
  <si>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</si>
  <si>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</si>
  <si>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</si>
  <si>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</si>
  <si>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</si>
  <si>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</si>
  <si>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</si>
  <si>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</si>
  <si>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</si>
  <si>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</si>
  <si>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</si>
  <si>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</si>
  <si>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</si>
  <si>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</si>
  <si>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</si>
  <si>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</si>
  <si>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</si>
  <si>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</si>
  <si>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</si>
  <si>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</si>
  <si>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</si>
  <si>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</si>
  <si>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</si>
  <si>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</si>
  <si>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</si>
  <si>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</si>
  <si>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</si>
  <si>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</si>
  <si>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</si>
  <si>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</si>
  <si>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</si>
  <si>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</si>
  <si>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</si>
  <si>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</si>
  <si>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</si>
  <si>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</si>
  <si>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</si>
  <si>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</si>
  <si>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</si>
  <si>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</si>
  <si>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</si>
  <si>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</si>
  <si>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</si>
  <si>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</si>
  <si>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</si>
  <si>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</si>
  <si>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</si>
  <si>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</si>
  <si>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</si>
  <si>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</si>
  <si>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</si>
  <si>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</si>
  <si>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</si>
  <si>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</si>
  <si>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</si>
  <si>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</si>
  <si>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</si>
  <si>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</si>
  <si>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</si>
  <si>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</si>
  <si>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</si>
  <si>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</si>
  <si>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</si>
  <si>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</si>
  <si>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</si>
  <si>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</si>
  <si>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</si>
  <si>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</si>
  <si>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</si>
  <si>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</si>
  <si>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</si>
  <si>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</si>
  <si>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</si>
  <si>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</si>
  <si>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</si>
  <si>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</si>
  <si>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</si>
  <si>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</si>
  <si>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</si>
  <si>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</si>
  <si>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</si>
  <si>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</si>
  <si>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</si>
  <si>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</si>
  <si>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</si>
  <si>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</si>
  <si>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</si>
  <si>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</si>
  <si>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</si>
  <si>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</si>
  <si>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</si>
  <si>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</si>
  <si>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</si>
  <si>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</si>
  <si>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</si>
  <si>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</si>
  <si>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</si>
  <si>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</si>
  <si>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</si>
  <si>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</si>
  <si>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</si>
  <si>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</si>
  <si>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</si>
  <si>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</si>
  <si>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</si>
  <si>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</si>
  <si>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</si>
  <si>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</si>
  <si>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</si>
  <si>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</si>
  <si>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</si>
  <si>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</si>
  <si>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</si>
  <si>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</si>
  <si>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</si>
  <si>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</si>
  <si>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</si>
  <si>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</si>
  <si>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</si>
  <si>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</si>
  <si>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</si>
  <si>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</si>
  <si>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</si>
  <si>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</si>
  <si>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</si>
  <si>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</si>
  <si>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</si>
  <si>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</si>
  <si>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</si>
  <si>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</si>
  <si>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</si>
  <si>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</si>
  <si>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</si>
  <si>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</si>
  <si>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</si>
  <si>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</si>
  <si>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</si>
  <si>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</si>
  <si>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</si>
  <si>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</si>
  <si>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</si>
  <si>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</si>
  <si>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</si>
  <si>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</si>
  <si>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</si>
  <si>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</si>
  <si>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</si>
  <si>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</si>
  <si>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</si>
  <si>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</si>
  <si>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</si>
  <si>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</si>
  <si>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</si>
  <si>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</si>
  <si>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</si>
  <si>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</si>
  <si>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</si>
  <si>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</si>
  <si>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</si>
  <si>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</si>
  <si>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</si>
  <si>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</si>
  <si>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</si>
  <si>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</si>
  <si>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</si>
  <si>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</si>
  <si>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</si>
  <si>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</si>
  <si>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</si>
  <si>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</si>
  <si>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</si>
  <si>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</si>
  <si>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</si>
  <si>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</si>
  <si>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</si>
  <si>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</si>
  <si>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</si>
  <si>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</si>
  <si>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</si>
  <si>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</si>
  <si>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</si>
  <si>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</si>
  <si>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</si>
  <si>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</si>
  <si>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</si>
  <si>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</si>
  <si>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</si>
  <si>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</si>
  <si>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</si>
  <si>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</si>
  <si>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</si>
  <si>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</si>
  <si>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</si>
  <si>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</si>
  <si>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</si>
  <si>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</si>
  <si>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</si>
  <si>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</si>
  <si>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</si>
  <si>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</si>
  <si>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</si>
  <si>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</si>
  <si>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</si>
  <si>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</si>
  <si>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</si>
  <si>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</si>
  <si>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</si>
  <si>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</si>
  <si>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</si>
  <si>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</si>
  <si>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</si>
  <si>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</si>
  <si>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</si>
  <si>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</si>
  <si>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</si>
  <si>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</si>
  <si>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</si>
  <si>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</si>
  <si>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</si>
  <si>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</si>
  <si>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</si>
  <si>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</si>
  <si>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</si>
  <si>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</si>
  <si>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</si>
  <si>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</si>
  <si>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</si>
  <si>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</si>
  <si>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</si>
  <si>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</si>
  <si>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</si>
  <si>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</si>
  <si>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</si>
  <si>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</si>
  <si>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</si>
  <si>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</si>
  <si>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</si>
  <si>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</si>
  <si>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</si>
  <si>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</si>
  <si>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</si>
  <si>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</si>
  <si>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</si>
  <si>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</si>
  <si>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</si>
  <si>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</si>
  <si>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</si>
  <si>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</si>
  <si>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</si>
  <si>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</si>
  <si>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</si>
  <si>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</si>
  <si>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</si>
  <si>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</si>
  <si>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</si>
  <si>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</si>
  <si>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</si>
  <si>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</si>
  <si>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</si>
  <si>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</si>
  <si>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</si>
  <si>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</si>
  <si>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</si>
  <si>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</si>
  <si>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</si>
  <si>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</si>
  <si>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</si>
  <si>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</si>
  <si>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</si>
  <si>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</si>
  <si>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</si>
  <si>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</si>
  <si>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</si>
  <si>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</si>
  <si>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</si>
  <si>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</si>
  <si>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</si>
  <si>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</si>
  <si>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</si>
  <si>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</si>
  <si>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</si>
  <si>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</si>
  <si>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</si>
  <si>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</si>
  <si>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</si>
  <si>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</si>
  <si>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</si>
  <si>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</si>
  <si>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</si>
  <si>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</si>
  <si>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</si>
  <si>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</si>
  <si>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</si>
  <si>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</si>
  <si>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</si>
  <si>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</si>
  <si>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</si>
  <si>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</si>
  <si>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</si>
  <si>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</si>
  <si>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</si>
  <si>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</si>
  <si>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</si>
  <si>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</si>
  <si>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</si>
  <si>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</si>
  <si>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</si>
  <si>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</si>
  <si>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</si>
  <si>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</si>
  <si>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</si>
  <si>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</si>
  <si>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</si>
  <si>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</si>
  <si>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</si>
  <si>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</si>
  <si>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</si>
  <si>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</si>
  <si>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</si>
  <si>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</si>
  <si>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</si>
  <si>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</si>
  <si>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</si>
  <si>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</si>
  <si>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</si>
  <si>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</si>
  <si>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</si>
  <si>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</si>
  <si>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</si>
  <si>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</si>
  <si>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</si>
  <si>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</si>
  <si>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</si>
  <si>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</si>
  <si>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</si>
  <si>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</si>
  <si>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</si>
  <si>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</si>
  <si>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</si>
  <si>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</si>
  <si>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</si>
  <si>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</si>
  <si>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</si>
  <si>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</si>
  <si>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</si>
  <si>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</si>
  <si>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</si>
  <si>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</si>
  <si>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</si>
  <si>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</si>
  <si>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</si>
  <si>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</si>
  <si>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</si>
  <si>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</si>
  <si>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</si>
  <si>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</si>
  <si>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</si>
  <si>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</si>
  <si>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</si>
  <si>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</si>
  <si>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</si>
  <si>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</si>
  <si>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</si>
  <si>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</si>
  <si>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</si>
  <si>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</si>
  <si>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</si>
  <si>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</si>
  <si>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</si>
  <si>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</si>
  <si>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</si>
  <si>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</si>
  <si>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</si>
  <si>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</si>
  <si>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</si>
  <si>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</si>
  <si>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</si>
  <si>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</si>
  <si>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</si>
  <si>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</si>
  <si>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</si>
  <si>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</si>
  <si>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</si>
  <si>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</si>
  <si>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</si>
  <si>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</si>
  <si>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</si>
  <si>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</si>
  <si>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</si>
  <si>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</si>
  <si>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</si>
  <si>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</si>
  <si>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</si>
  <si>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</si>
  <si>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</si>
  <si>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</si>
  <si>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</si>
  <si>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</si>
  <si>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</si>
  <si>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</si>
  <si>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</si>
  <si>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</si>
  <si>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</si>
  <si>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</si>
  <si>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</si>
  <si>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</si>
  <si>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</si>
  <si>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</si>
  <si>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</si>
  <si>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</si>
  <si>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</si>
  <si>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</si>
  <si>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</si>
  <si>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</si>
  <si>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</si>
  <si>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</si>
  <si>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</si>
  <si>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</si>
  <si>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</si>
  <si>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</si>
  <si>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</si>
  <si>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</si>
  <si>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</si>
  <si>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</si>
  <si>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</si>
  <si>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</si>
  <si>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</si>
  <si>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</si>
  <si>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</si>
  <si>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</si>
  <si>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</si>
  <si>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</si>
  <si>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</si>
  <si>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</si>
  <si>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</si>
  <si>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</si>
  <si>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</si>
  <si>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</si>
  <si>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</si>
  <si>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</si>
  <si>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</si>
  <si>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</si>
  <si>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</si>
  <si>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</si>
  <si>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</si>
  <si>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</si>
  <si>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</si>
  <si>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</si>
  <si>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</si>
  <si>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</si>
  <si>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</si>
  <si>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</si>
  <si>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</si>
  <si>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</si>
  <si>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</si>
  <si>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</si>
  <si>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</si>
  <si>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</si>
  <si>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</si>
  <si>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</si>
  <si>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</si>
  <si>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</si>
  <si>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</si>
  <si>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</si>
  <si>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</si>
  <si>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</si>
  <si>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</si>
  <si>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</si>
  <si>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</si>
  <si>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</si>
  <si>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</si>
  <si>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</si>
  <si>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</si>
  <si>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</si>
  <si>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</si>
  <si>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</si>
  <si>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</si>
  <si>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</si>
  <si>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</si>
  <si>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</si>
  <si>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</si>
  <si>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</si>
  <si>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</si>
  <si>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</si>
  <si>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</si>
  <si>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</si>
  <si>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</si>
  <si>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</si>
  <si>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</si>
  <si>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</si>
  <si>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</si>
  <si>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</si>
  <si>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</si>
  <si>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</si>
  <si>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</si>
  <si>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</si>
  <si>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</si>
  <si>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</si>
  <si>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</si>
  <si>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</si>
  <si>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</si>
  <si>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</si>
  <si>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</si>
  <si>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</si>
  <si>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</si>
  <si>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</si>
  <si>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</si>
  <si>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</si>
  <si>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</si>
  <si>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</si>
  <si>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</si>
  <si>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</si>
  <si>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</si>
  <si>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</si>
  <si>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</si>
  <si>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</si>
  <si>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</si>
  <si>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</si>
  <si>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</si>
  <si>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</si>
  <si>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</si>
  <si>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</si>
  <si>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</si>
  <si>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</si>
  <si>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</si>
  <si>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</si>
  <si>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</si>
  <si>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</si>
  <si>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</si>
  <si>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</si>
  <si>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</si>
  <si>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</si>
  <si>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</si>
  <si>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</si>
  <si>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</si>
  <si>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</si>
  <si>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</si>
  <si>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</si>
  <si>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</si>
  <si>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</si>
  <si>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</si>
  <si>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</si>
  <si>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</si>
  <si>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</si>
  <si>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</si>
  <si>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</si>
  <si>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</si>
  <si>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</si>
  <si>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</si>
  <si>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</si>
  <si>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</si>
  <si>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</si>
  <si>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</si>
  <si>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</si>
  <si>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</si>
  <si>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</si>
  <si>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</si>
  <si>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</si>
  <si>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</si>
  <si>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</si>
  <si>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</si>
  <si>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</si>
  <si>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</si>
  <si>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</si>
  <si>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</si>
  <si>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</si>
  <si>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</si>
  <si>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</si>
  <si>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</si>
  <si>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</si>
  <si>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</si>
  <si>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</si>
  <si>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</si>
  <si>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</si>
  <si>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</si>
  <si>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</si>
  <si>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</si>
  <si>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</si>
  <si>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</si>
  <si>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</si>
  <si>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</si>
  <si>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</si>
  <si>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</si>
  <si>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</si>
  <si>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</si>
  <si>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</si>
  <si>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</si>
  <si>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</si>
  <si>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</si>
  <si>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</si>
  <si>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</si>
  <si>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</si>
  <si>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</si>
  <si>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</si>
  <si>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</si>
  <si>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</si>
  <si>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</si>
  <si>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</si>
  <si>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</si>
  <si>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</si>
  <si>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</si>
  <si>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</si>
  <si>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</si>
  <si>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</si>
  <si>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</si>
  <si>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</si>
  <si>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</si>
  <si>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</si>
  <si>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</si>
  <si>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</si>
  <si>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</si>
  <si>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</si>
  <si>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</si>
  <si>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</si>
  <si>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</si>
  <si>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</si>
  <si>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</si>
  <si>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</si>
  <si>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</si>
  <si>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</si>
  <si>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</si>
  <si>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</si>
  <si>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</si>
  <si>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</si>
  <si>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</si>
  <si>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</si>
  <si>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</si>
  <si>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</si>
  <si>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</si>
  <si>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</si>
  <si>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</si>
  <si>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</si>
  <si>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</si>
  <si>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</si>
  <si>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</si>
  <si>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</si>
  <si>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</si>
  <si>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</si>
  <si>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</si>
  <si>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</si>
  <si>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</si>
  <si>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</si>
  <si>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</si>
  <si>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</si>
  <si>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</si>
  <si>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</si>
  <si>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</si>
  <si>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</si>
  <si>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</si>
  <si>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</si>
  <si>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</si>
  <si>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</si>
  <si>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</si>
  <si>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</si>
  <si>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</si>
  <si>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</si>
  <si>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</si>
  <si>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</si>
  <si>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</si>
  <si>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</si>
  <si>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</si>
  <si>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</si>
  <si>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</si>
  <si>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</si>
  <si>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</si>
  <si>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</si>
  <si>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</si>
  <si>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</si>
  <si>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</si>
  <si>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</si>
  <si>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</si>
  <si>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</si>
  <si>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</si>
  <si>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</si>
  <si>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</si>
  <si>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</si>
  <si>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</si>
  <si>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</si>
  <si>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</si>
  <si>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</si>
  <si>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</si>
  <si>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</si>
  <si>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</si>
  <si>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</si>
  <si>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</si>
  <si>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</si>
  <si>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</si>
  <si>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</si>
  <si>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</si>
  <si>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</si>
  <si>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</si>
  <si>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</si>
  <si>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</si>
  <si>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</si>
  <si>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</si>
  <si>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</si>
  <si>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</si>
  <si>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</si>
  <si>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</si>
  <si>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</si>
  <si>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</si>
  <si>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</si>
  <si>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</si>
  <si>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</si>
  <si>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</si>
  <si>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</si>
  <si>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</si>
  <si>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</si>
  <si>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</si>
  <si>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</si>
  <si>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</si>
  <si>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</si>
  <si>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</si>
  <si>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</si>
  <si>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</si>
  <si>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</si>
  <si>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</si>
  <si>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</si>
  <si>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</si>
  <si>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</si>
  <si>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</si>
  <si>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</si>
  <si>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</si>
  <si>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</si>
  <si>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</si>
  <si>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</si>
  <si>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</si>
  <si>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</si>
  <si>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</si>
  <si>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</si>
  <si>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</si>
  <si>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</si>
  <si>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</si>
  <si>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</si>
  <si>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</si>
  <si>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</si>
  <si>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</si>
  <si>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</si>
  <si>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</si>
  <si>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</si>
  <si>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</si>
  <si>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</si>
  <si>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</si>
  <si>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</si>
  <si>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</si>
  <si>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</si>
  <si>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</si>
  <si>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</si>
  <si>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</si>
  <si>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</si>
  <si>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</si>
  <si>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</si>
  <si>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</si>
  <si>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</si>
  <si>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</si>
  <si>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</si>
  <si>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</si>
  <si>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</si>
  <si>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</si>
  <si>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</si>
  <si>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</si>
  <si>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</si>
  <si>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</si>
  <si>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</si>
  <si>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</si>
  <si>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</si>
  <si>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</si>
  <si>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</si>
  <si>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</si>
  <si>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</si>
  <si>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</si>
  <si>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</si>
  <si>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</si>
  <si>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</si>
  <si>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</si>
  <si>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</si>
  <si>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</si>
  <si>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</si>
  <si>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</si>
  <si>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</si>
  <si>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</si>
  <si>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</si>
  <si>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</si>
  <si>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</si>
  <si>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</si>
  <si>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</si>
  <si>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</si>
  <si>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</si>
  <si>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</si>
  <si>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</si>
  <si>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</si>
  <si>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</si>
  <si>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</si>
  <si>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</si>
  <si>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</si>
  <si>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</si>
  <si>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</si>
  <si>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</si>
  <si>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</si>
  <si>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</si>
  <si>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</si>
  <si>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</si>
  <si>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</si>
  <si>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</si>
  <si>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</si>
  <si>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</si>
  <si>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</si>
  <si>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</si>
  <si>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</si>
  <si>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</si>
  <si>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</si>
  <si>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</si>
  <si>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</si>
  <si>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</si>
  <si>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</si>
  <si>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</si>
  <si>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</si>
  <si>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</si>
  <si>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</si>
  <si>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</si>
  <si>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</si>
  <si>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</si>
  <si>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</si>
  <si>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</si>
  <si>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</si>
  <si>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</si>
  <si>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</si>
  <si>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</si>
  <si>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</si>
  <si>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</si>
  <si>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</si>
  <si>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</si>
  <si>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</si>
  <si>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</si>
  <si>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</si>
  <si>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</si>
  <si>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</si>
  <si>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</si>
  <si>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</si>
  <si>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</si>
  <si>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</si>
  <si>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</si>
  <si>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</si>
  <si>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</si>
  <si>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</si>
  <si>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</si>
  <si>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</si>
  <si>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</si>
  <si>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</si>
  <si>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</si>
  <si>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</si>
  <si>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</si>
  <si>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</si>
  <si>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</si>
  <si>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</si>
  <si>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</si>
  <si>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</si>
  <si>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</si>
  <si>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</si>
  <si>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</si>
  <si>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</si>
  <si>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</si>
  <si>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</si>
  <si>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</si>
  <si>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</si>
  <si>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</si>
  <si>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</si>
  <si>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</si>
  <si>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</si>
  <si>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</si>
  <si>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</si>
  <si>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</si>
  <si>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</si>
  <si>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</si>
  <si>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</si>
  <si>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</si>
  <si>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</si>
  <si>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</si>
  <si>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</si>
  <si>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</si>
  <si>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</si>
  <si>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</si>
  <si>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</si>
  <si>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</si>
  <si>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</si>
  <si>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</si>
  <si>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</si>
  <si>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</si>
  <si>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</si>
  <si>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</si>
  <si>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</si>
  <si>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</si>
  <si>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</si>
  <si>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</si>
  <si>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</si>
  <si>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</si>
  <si>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</si>
  <si>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</si>
  <si>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</si>
  <si>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</si>
  <si>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</si>
  <si>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</si>
  <si>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</si>
  <si>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</si>
  <si>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</si>
  <si>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</si>
  <si>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</si>
  <si>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</si>
  <si>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</si>
  <si>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</si>
  <si>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</si>
  <si>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</si>
  <si>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</si>
  <si>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</si>
  <si>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</si>
  <si>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</si>
  <si>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</si>
  <si>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</si>
  <si>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</si>
  <si>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</si>
  <si>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</si>
  <si>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</si>
  <si>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</si>
  <si>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</si>
  <si>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</si>
  <si>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</si>
  <si>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</si>
  <si>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</si>
  <si>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</si>
  <si>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</si>
  <si>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</si>
  <si>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</si>
  <si>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</si>
  <si>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</si>
  <si>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</si>
  <si>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</si>
  <si>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</si>
  <si>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</si>
  <si>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</si>
  <si>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</si>
  <si>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</si>
  <si>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</si>
  <si>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</si>
  <si>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</si>
  <si>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</si>
  <si>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</si>
  <si>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</si>
  <si>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</si>
  <si>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</si>
  <si>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</si>
  <si>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</si>
  <si>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</si>
  <si>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</si>
  <si>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</si>
  <si>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</si>
  <si>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</si>
  <si>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</si>
  <si>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</si>
  <si>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</si>
  <si>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</si>
  <si>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</si>
  <si>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</si>
  <si>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</si>
  <si>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</si>
  <si>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</si>
  <si>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</si>
  <si>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</si>
  <si>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</si>
  <si>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</si>
  <si>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</si>
  <si>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</si>
  <si>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</si>
  <si>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</si>
  <si>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</si>
  <si>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</si>
  <si>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</si>
  <si>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</si>
  <si>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</si>
  <si>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</si>
  <si>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</si>
  <si>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</si>
  <si>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</si>
  <si>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</si>
  <si>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</si>
  <si>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</si>
  <si>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</si>
  <si>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</si>
  <si>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</si>
  <si>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</si>
  <si>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</si>
  <si>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</si>
  <si>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</si>
  <si>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</si>
  <si>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</si>
  <si>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</si>
  <si>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</si>
  <si>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</si>
  <si>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</si>
  <si>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</si>
  <si>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</si>
  <si>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</si>
  <si>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</si>
  <si>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</si>
  <si>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</si>
  <si>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</si>
  <si>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</si>
  <si>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</si>
  <si>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</si>
  <si>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</si>
  <si>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</si>
  <si>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</si>
  <si>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</si>
  <si>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</si>
  <si>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</si>
  <si>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</si>
  <si>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</si>
  <si>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</si>
  <si>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</si>
  <si>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</si>
  <si>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</si>
  <si>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</si>
  <si>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</si>
  <si>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</si>
  <si>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</si>
  <si>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</si>
  <si>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</si>
  <si>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</si>
  <si>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</si>
  <si>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</si>
  <si>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</si>
  <si>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</si>
  <si>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</si>
  <si>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</si>
  <si>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</si>
  <si>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</si>
  <si>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</si>
  <si>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</si>
  <si>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</si>
  <si>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</si>
  <si>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</si>
  <si>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</si>
  <si>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</si>
  <si>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</si>
  <si>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</si>
  <si>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</si>
  <si>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</si>
  <si>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</si>
  <si>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</si>
  <si>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</si>
  <si>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</si>
  <si>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</si>
  <si>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</si>
  <si>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</si>
  <si>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</si>
  <si>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</si>
  <si>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</si>
  <si>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</si>
  <si>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</si>
  <si>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</si>
  <si>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</si>
  <si>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</si>
  <si>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</si>
  <si>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</si>
  <si>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</si>
  <si>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</si>
  <si>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</si>
  <si>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</si>
  <si>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</si>
  <si>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</si>
  <si>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</si>
  <si>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</si>
  <si>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</si>
  <si>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</si>
  <si>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</si>
  <si>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</si>
  <si>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</si>
  <si>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</si>
  <si>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</si>
  <si>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</si>
  <si>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</si>
  <si>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</si>
  <si>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</si>
  <si>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</si>
  <si>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</si>
  <si>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</si>
  <si>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</si>
  <si>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</si>
  <si>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</si>
  <si>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</si>
  <si>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</si>
  <si>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</si>
  <si>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</si>
  <si>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</si>
  <si>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</si>
  <si>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</si>
  <si>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</si>
  <si>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</si>
  <si>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</si>
  <si>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</si>
  <si>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</si>
  <si>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</si>
  <si>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</si>
  <si>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</si>
  <si>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</si>
  <si>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</si>
  <si>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</si>
  <si>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</si>
  <si>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</si>
  <si>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</si>
  <si>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</si>
  <si>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</si>
  <si>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</si>
  <si>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</si>
  <si>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</si>
  <si>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</si>
  <si>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</si>
  <si>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</si>
  <si>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</si>
  <si>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</si>
  <si>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</si>
  <si>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</si>
  <si>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</si>
  <si>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</si>
  <si>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</si>
  <si>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</si>
  <si>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</si>
  <si>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</si>
  <si>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</si>
  <si>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</si>
  <si>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</si>
  <si>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</si>
  <si>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</si>
  <si>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</si>
  <si>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</si>
  <si>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</si>
  <si>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</si>
  <si>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</si>
  <si>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</si>
  <si>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</si>
  <si>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</si>
  <si>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</si>
  <si>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</si>
  <si>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</si>
  <si>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</si>
  <si>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</si>
  <si>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</si>
  <si>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</si>
  <si>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</si>
  <si>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</si>
  <si>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</si>
  <si>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</si>
  <si>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</si>
  <si>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</si>
  <si>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</si>
  <si>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</si>
  <si>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</si>
  <si>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</si>
  <si>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</si>
  <si>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</si>
  <si>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</si>
  <si>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</si>
  <si>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</si>
  <si>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</si>
  <si>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</si>
  <si>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</si>
  <si>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</si>
  <si>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</si>
  <si>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</si>
  <si>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</si>
  <si>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</si>
  <si>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</si>
  <si>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</si>
  <si>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</si>
  <si>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</si>
  <si>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</si>
  <si>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</si>
  <si>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</si>
  <si>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</si>
  <si>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</si>
  <si>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</si>
  <si>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</si>
  <si>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</si>
  <si>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</si>
  <si>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</si>
  <si>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</si>
  <si>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</si>
  <si>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</si>
  <si>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</si>
  <si>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</si>
  <si>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</si>
  <si>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</si>
  <si>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</si>
  <si>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</si>
  <si>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</si>
  <si>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</si>
  <si>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</si>
  <si>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</si>
  <si>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</si>
  <si>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</si>
  <si>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</si>
  <si>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</si>
  <si>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</si>
  <si>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</si>
  <si>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</si>
  <si>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</si>
  <si>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</si>
  <si>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</si>
  <si>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</si>
  <si>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</si>
  <si>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</si>
  <si>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</si>
  <si>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</si>
  <si>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</si>
  <si>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</si>
  <si>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</si>
  <si>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</si>
  <si>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</si>
  <si>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</si>
  <si>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</si>
  <si>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</si>
  <si>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</si>
  <si>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</si>
  <si>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</si>
  <si>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</si>
  <si>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</si>
  <si>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</si>
  <si>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</si>
  <si>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</si>
  <si>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</si>
  <si>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</si>
  <si>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</si>
  <si>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</si>
  <si>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</si>
  <si>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</si>
  <si>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</si>
  <si>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</si>
  <si>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</si>
  <si>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</si>
  <si>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</si>
  <si>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</si>
  <si>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</si>
  <si>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</si>
  <si>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</si>
  <si>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</si>
  <si>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</si>
  <si>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</si>
  <si>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</si>
  <si>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</si>
  <si>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</si>
  <si>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</si>
  <si>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</si>
  <si>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</si>
  <si>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</si>
  <si>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</si>
  <si>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</si>
  <si>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</si>
  <si>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</si>
  <si>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</si>
  <si>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</si>
  <si>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</si>
  <si>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</si>
  <si>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</si>
  <si>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</si>
  <si>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</si>
  <si>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</si>
  <si>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</si>
  <si>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</si>
  <si>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</si>
  <si>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</si>
  <si>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</si>
  <si>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</si>
  <si>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</si>
  <si>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</si>
  <si>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</si>
  <si>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</si>
  <si>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</si>
  <si>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</si>
  <si>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</si>
  <si>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</si>
  <si>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</si>
  <si>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</si>
  <si>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</si>
  <si>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</si>
  <si>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</si>
  <si>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</si>
  <si>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</si>
  <si>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</si>
  <si>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</si>
  <si>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</si>
  <si>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</si>
  <si>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</si>
  <si>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</si>
  <si>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</si>
  <si>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</si>
  <si>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</si>
  <si>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</si>
  <si>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</si>
  <si>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</si>
  <si>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</si>
  <si>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</si>
  <si>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</si>
  <si>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</si>
  <si>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</si>
  <si>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</si>
  <si>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</si>
  <si>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</si>
  <si>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</si>
  <si>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</si>
  <si>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</si>
  <si>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</si>
  <si>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</si>
  <si>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</si>
  <si>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</si>
  <si>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</si>
  <si>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</si>
  <si>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</si>
  <si>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</si>
  <si>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</si>
  <si>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</si>
  <si>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</si>
  <si>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</si>
  <si>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</si>
  <si>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</si>
  <si>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</si>
  <si>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</si>
  <si>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</si>
  <si>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</si>
  <si>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</si>
  <si>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</si>
  <si>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</si>
  <si>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</si>
  <si>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</si>
  <si>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</si>
  <si>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</si>
  <si>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</si>
  <si>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</si>
  <si>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</si>
  <si>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</si>
  <si>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</si>
  <si>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</si>
  <si>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</si>
  <si>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</si>
  <si>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</si>
  <si>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</si>
  <si>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</si>
  <si>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</si>
  <si>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</si>
  <si>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</si>
  <si>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</si>
  <si>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</si>
  <si>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</si>
  <si>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</si>
  <si>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</si>
  <si>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</si>
  <si>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</si>
  <si>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</si>
  <si>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</si>
  <si>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</si>
  <si>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</si>
  <si>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</si>
  <si>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</si>
  <si>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</si>
  <si>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</si>
  <si>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</si>
  <si>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</si>
  <si>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</si>
  <si>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</si>
  <si>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</si>
  <si>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</si>
  <si>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</si>
  <si>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</si>
  <si>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</si>
  <si>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</si>
  <si>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</si>
  <si>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</si>
  <si>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</si>
  <si>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</si>
  <si>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</si>
  <si>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</si>
  <si>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</si>
  <si>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</si>
  <si>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</si>
  <si>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</si>
  <si>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</si>
  <si>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</si>
  <si>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</si>
  <si>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</si>
  <si>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</si>
  <si>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</si>
  <si>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</si>
  <si>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</si>
  <si>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</si>
  <si>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</si>
  <si>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</si>
  <si>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</si>
  <si>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</si>
  <si>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</si>
  <si>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</si>
  <si>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</si>
  <si>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</si>
  <si>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</si>
  <si>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</si>
  <si>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</si>
  <si>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</si>
  <si>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</si>
  <si>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</si>
  <si>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</si>
  <si>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</si>
  <si>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</si>
  <si>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</si>
  <si>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</si>
  <si>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</si>
  <si>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</si>
  <si>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</si>
  <si>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</si>
  <si>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</si>
  <si>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</si>
  <si>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</si>
  <si>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</si>
  <si>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</si>
  <si>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</si>
  <si>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</si>
  <si>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</si>
  <si>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</si>
  <si>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</si>
  <si>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</si>
  <si>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</si>
  <si>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</si>
  <si>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</si>
  <si>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</si>
  <si>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</si>
  <si>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</si>
  <si>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</si>
  <si>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</si>
  <si>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</si>
  <si>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</si>
  <si>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</si>
  <si>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</si>
  <si>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</si>
  <si>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</si>
  <si>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</si>
  <si>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</si>
  <si>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</si>
  <si>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</si>
  <si>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</si>
  <si>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</si>
  <si>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</si>
  <si>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</si>
  <si>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</si>
  <si>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</si>
  <si>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</si>
  <si>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</si>
  <si>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</si>
  <si>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</si>
  <si>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</si>
  <si>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</si>
  <si>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</si>
  <si>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</si>
  <si>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</si>
  <si>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</si>
  <si>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</si>
  <si>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</si>
  <si>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</si>
  <si>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</si>
  <si>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</si>
  <si>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</si>
  <si>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</si>
  <si>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</si>
  <si>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</si>
  <si>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</si>
  <si>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</si>
  <si>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</si>
  <si>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</si>
  <si>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</si>
  <si>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</si>
  <si>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</si>
  <si>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</si>
  <si>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</si>
  <si>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</si>
  <si>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</si>
  <si>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</si>
  <si>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</si>
  <si>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</si>
  <si>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</si>
  <si>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</si>
  <si>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</si>
  <si>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</si>
  <si>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</si>
  <si>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</si>
  <si>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</si>
  <si>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</si>
  <si>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</si>
  <si>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</si>
  <si>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</si>
  <si>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</si>
  <si>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</si>
  <si>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</si>
  <si>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</si>
  <si>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</si>
  <si>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</si>
  <si>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</si>
  <si>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</si>
  <si>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</si>
  <si>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</si>
  <si>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</si>
  <si>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</si>
  <si>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</si>
  <si>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</si>
  <si>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</si>
  <si>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</si>
  <si>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</si>
  <si>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</si>
  <si>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</si>
  <si>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</si>
  <si>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</si>
  <si>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</si>
  <si>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</si>
  <si>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</si>
  <si>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</si>
  <si>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</si>
  <si>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</si>
  <si>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</si>
  <si>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</si>
  <si>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</si>
  <si>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</si>
  <si>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</si>
  <si>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</si>
  <si>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</si>
  <si>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</si>
  <si>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</si>
  <si>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</si>
  <si>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</si>
  <si>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</si>
  <si>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</si>
  <si>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</si>
  <si>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</si>
  <si>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</si>
  <si>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</si>
  <si>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</si>
  <si>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</si>
  <si>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</si>
  <si>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</si>
  <si>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</si>
  <si>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</si>
  <si>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</si>
  <si>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</si>
  <si>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</si>
  <si>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</si>
  <si>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</si>
  <si>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</si>
  <si>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</si>
  <si>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</si>
  <si>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</si>
  <si>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</si>
  <si>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</si>
  <si>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</si>
  <si>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</si>
  <si>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</si>
  <si>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</si>
  <si>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</si>
  <si>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</si>
  <si>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</si>
  <si>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</si>
  <si>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</si>
  <si>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</si>
  <si>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</si>
  <si>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</si>
  <si>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</si>
  <si>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</si>
  <si>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</si>
  <si>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</si>
  <si>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</si>
  <si>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</si>
  <si>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</si>
  <si>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</si>
  <si>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</si>
  <si>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</si>
  <si>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</si>
  <si>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</si>
  <si>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</si>
  <si>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</si>
  <si>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</si>
  <si>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</si>
  <si>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</si>
  <si>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</si>
  <si>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</si>
  <si>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</si>
  <si>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</si>
  <si>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</si>
  <si>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</si>
  <si>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</si>
  <si>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</si>
  <si>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</si>
  <si>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</si>
  <si>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</si>
  <si>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</si>
  <si>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</si>
  <si>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</si>
  <si>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</si>
  <si>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</si>
  <si>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</si>
  <si>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</si>
  <si>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</si>
  <si>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</si>
  <si>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</si>
  <si>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</si>
  <si>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</si>
  <si>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</si>
  <si>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</si>
  <si>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</si>
  <si>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</si>
  <si>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</si>
  <si>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</si>
  <si>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</si>
  <si>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</si>
  <si>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</si>
  <si>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</si>
  <si>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</si>
  <si>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</si>
  <si>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</si>
  <si>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</si>
  <si>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</si>
  <si>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</si>
  <si>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</si>
  <si>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</si>
  <si>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</si>
  <si>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</si>
  <si>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</si>
  <si>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</si>
  <si>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</si>
  <si>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</si>
  <si>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</si>
  <si>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</si>
  <si>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</si>
  <si>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</si>
  <si>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</si>
  <si>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</si>
  <si>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</si>
  <si>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</si>
  <si>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</si>
  <si>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</si>
  <si>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</si>
  <si>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</si>
  <si>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</si>
  <si>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</si>
  <si>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</si>
  <si>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</si>
  <si>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</si>
  <si>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</si>
  <si>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</si>
  <si>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</si>
  <si>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</si>
  <si>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</si>
  <si>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</si>
  <si>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</si>
  <si>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</si>
  <si>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</si>
  <si>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</si>
  <si>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</si>
  <si>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</si>
  <si>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</si>
  <si>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</si>
  <si>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</si>
  <si>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</si>
  <si>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</si>
  <si>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</si>
  <si>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</si>
  <si>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</si>
  <si>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</si>
  <si>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</si>
  <si>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</si>
  <si>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</si>
  <si>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</si>
  <si>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</si>
  <si>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</si>
  <si>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</si>
  <si>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</si>
  <si>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</si>
  <si>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</si>
  <si>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</si>
  <si>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</si>
  <si>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</si>
  <si>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</si>
  <si>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</si>
  <si>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</si>
  <si>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</si>
  <si>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</si>
  <si>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</si>
  <si>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</si>
  <si>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</si>
  <si>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</si>
  <si>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</si>
  <si>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</si>
  <si>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</si>
  <si>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</si>
  <si>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</si>
  <si>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</si>
  <si>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</si>
  <si>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</si>
  <si>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</si>
  <si>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</si>
  <si>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</si>
  <si>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</si>
  <si>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</si>
  <si>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</si>
  <si>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</si>
  <si>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</si>
  <si>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</si>
  <si>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</si>
  <si>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</si>
  <si>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</si>
  <si>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</si>
  <si>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</si>
  <si>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</si>
  <si>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</si>
  <si>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</si>
  <si>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</si>
  <si>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</si>
  <si>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</si>
  <si>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</si>
  <si>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</si>
  <si>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</si>
  <si>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</si>
  <si>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</si>
  <si>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</si>
  <si>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</si>
  <si>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</si>
  <si>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</si>
  <si>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</si>
  <si>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</si>
  <si>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</si>
  <si>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</si>
  <si>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</si>
  <si>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</si>
  <si>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</si>
  <si>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</si>
  <si>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</si>
  <si>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</si>
  <si>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</si>
  <si>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</si>
  <si>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</si>
  <si>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</si>
  <si>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</si>
  <si>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</si>
  <si>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</si>
  <si>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</si>
  <si>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</si>
  <si>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</si>
  <si>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</si>
  <si>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</si>
  <si>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</si>
  <si>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</si>
  <si>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</si>
  <si>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</si>
  <si>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</si>
  <si>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</si>
  <si>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</si>
  <si>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</si>
  <si>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</si>
  <si>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</si>
  <si>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</si>
  <si>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</si>
  <si>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</si>
  <si>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</si>
  <si>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</si>
  <si>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</si>
  <si>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</si>
  <si>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</si>
  <si>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</si>
  <si>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</si>
  <si>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</si>
  <si>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</si>
  <si>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</si>
  <si>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</si>
  <si>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</si>
  <si>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</si>
  <si>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</si>
  <si>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</si>
  <si>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</si>
  <si>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</si>
  <si>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</si>
  <si>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</si>
  <si>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</si>
  <si>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</si>
  <si>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</si>
  <si>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</si>
  <si>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</si>
  <si>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</si>
  <si>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</si>
  <si>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</si>
  <si>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</si>
  <si>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</si>
  <si>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</si>
  <si>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</si>
  <si>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</si>
  <si>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</si>
  <si>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</si>
  <si>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</si>
  <si>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</si>
  <si>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</si>
  <si>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</si>
  <si>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</si>
  <si>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</si>
  <si>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</si>
  <si>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</si>
  <si>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</si>
  <si>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</si>
  <si>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</si>
  <si>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</si>
  <si>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</si>
  <si>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</si>
  <si>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</si>
  <si>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</si>
  <si>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</si>
  <si>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</si>
  <si>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</si>
  <si>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</si>
  <si>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</si>
  <si>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</si>
  <si>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</si>
  <si>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</si>
  <si>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</si>
  <si>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</si>
  <si>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</si>
  <si>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</si>
  <si>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</si>
  <si>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</si>
  <si>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</si>
  <si>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</si>
  <si>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</si>
  <si>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</si>
  <si>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</si>
  <si>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</si>
  <si>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</si>
  <si>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</si>
  <si>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</si>
  <si>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</si>
  <si>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</si>
  <si>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</si>
  <si>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</si>
  <si>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</si>
  <si>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</si>
  <si>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</si>
  <si>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</si>
  <si>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</si>
  <si>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</si>
  <si>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</si>
  <si>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</si>
  <si>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</si>
  <si>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</si>
  <si>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</si>
  <si>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</si>
  <si>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</si>
  <si>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</si>
  <si>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</si>
  <si>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</si>
  <si>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</si>
  <si>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</si>
  <si>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</si>
  <si>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</si>
  <si>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</si>
  <si>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</si>
  <si>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</si>
  <si>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</si>
  <si>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</si>
  <si>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</si>
  <si>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</si>
  <si>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</si>
  <si>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</si>
  <si>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</si>
  <si>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</si>
  <si>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</si>
  <si>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</si>
  <si>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</si>
  <si>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</si>
  <si>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</si>
  <si>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</si>
  <si>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</si>
  <si>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</si>
  <si>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</si>
  <si>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</si>
  <si>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</si>
  <si>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</si>
  <si>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</si>
  <si>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</si>
  <si>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</si>
  <si>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</si>
  <si>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</si>
  <si>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</si>
  <si>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</si>
  <si>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</si>
  <si>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</si>
  <si>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</si>
  <si>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</si>
  <si>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</si>
  <si>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</si>
  <si>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</si>
  <si>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</si>
  <si>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</si>
  <si>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</si>
  <si>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</si>
  <si>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</si>
  <si>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</si>
  <si>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</si>
  <si>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</si>
  <si>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</si>
  <si>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</si>
  <si>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</si>
  <si>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</si>
  <si>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</si>
  <si>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</si>
  <si>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</si>
  <si>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</si>
  <si>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</si>
  <si>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</si>
  <si>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</si>
  <si>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</si>
  <si>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</si>
  <si>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</si>
  <si>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</si>
  <si>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</si>
  <si>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</si>
  <si>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</si>
  <si>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</si>
  <si>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</si>
  <si>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</si>
  <si>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</si>
  <si>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</si>
  <si>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</si>
  <si>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</si>
  <si>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</si>
  <si>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</si>
  <si>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</si>
  <si>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</si>
  <si>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</si>
  <si>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</si>
  <si>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</si>
  <si>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</si>
  <si>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</si>
  <si>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</si>
  <si>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</si>
  <si>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</si>
  <si>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</si>
  <si>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</si>
  <si>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</si>
  <si>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</si>
  <si>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</si>
  <si>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</si>
  <si>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</si>
  <si>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</si>
  <si>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</si>
  <si>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</si>
  <si>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</si>
  <si>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</si>
  <si>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</si>
  <si>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</si>
  <si>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</si>
  <si>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</si>
  <si>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</si>
  <si>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</si>
  <si>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</si>
  <si>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</si>
  <si>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</si>
  <si>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</si>
  <si>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</si>
  <si>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</si>
  <si>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</si>
  <si>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</si>
  <si>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</si>
  <si>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</si>
  <si>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</si>
  <si>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</si>
  <si>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</si>
  <si>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</si>
  <si>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</si>
  <si>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</si>
  <si>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</si>
  <si>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</si>
  <si>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</si>
  <si>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</si>
  <si>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</si>
  <si>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</si>
  <si>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</si>
  <si>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</si>
  <si>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</si>
  <si>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</si>
  <si>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</si>
  <si>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</si>
  <si>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</si>
  <si>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</si>
  <si>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</si>
  <si>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</si>
  <si>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</si>
  <si>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</si>
  <si>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</si>
  <si>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</si>
  <si>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</si>
  <si>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</si>
  <si>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</si>
  <si>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</si>
  <si>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</si>
  <si>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</si>
  <si>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</si>
  <si>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</si>
  <si>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</si>
  <si>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</si>
  <si>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</si>
  <si>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</si>
  <si>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</si>
  <si>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</si>
  <si>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</si>
  <si>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</si>
  <si>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</si>
  <si>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</si>
  <si>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</si>
  <si>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</si>
  <si>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</si>
  <si>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</si>
  <si>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</si>
  <si>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</si>
  <si>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</si>
  <si>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</si>
  <si>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</si>
  <si>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</si>
  <si>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</si>
  <si>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</si>
  <si>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</si>
  <si>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</si>
  <si>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</si>
  <si>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</si>
  <si>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</si>
  <si>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</si>
  <si>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</si>
  <si>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</si>
  <si>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</si>
  <si>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</si>
  <si>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</si>
  <si>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</si>
  <si>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</si>
  <si>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</si>
  <si>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</si>
  <si>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</si>
  <si>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</si>
  <si>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</si>
  <si>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</si>
  <si>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</si>
  <si>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</si>
  <si>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</si>
  <si>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</si>
  <si>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</si>
  <si>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</si>
  <si>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</si>
  <si>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</si>
  <si>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</si>
  <si>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</si>
  <si>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</si>
  <si>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</si>
  <si>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</si>
  <si>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</si>
  <si>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</si>
  <si>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</si>
  <si>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</si>
  <si>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</si>
  <si>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</si>
  <si>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</si>
  <si>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</si>
  <si>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</si>
  <si>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</si>
  <si>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</si>
  <si>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</si>
  <si>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</si>
  <si>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</si>
  <si>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</si>
  <si>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</si>
  <si>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</si>
  <si>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</si>
  <si>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</si>
  <si>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</si>
  <si>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</si>
  <si>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</si>
  <si>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</si>
  <si>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</si>
  <si>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</si>
  <si>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</si>
  <si>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</si>
  <si>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</si>
  <si>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</si>
  <si>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</si>
  <si>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</si>
  <si>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</si>
  <si>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</si>
  <si>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</si>
  <si>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</si>
  <si>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</si>
  <si>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</si>
  <si>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</si>
  <si>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</si>
  <si>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</si>
  <si>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</si>
  <si>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</si>
  <si>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</si>
  <si>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</si>
  <si>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</si>
  <si>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</si>
  <si>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</si>
  <si>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</si>
  <si>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</si>
  <si>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</si>
  <si>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</si>
  <si>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</si>
  <si>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</si>
  <si>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</si>
  <si>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</si>
  <si>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</si>
  <si>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</si>
  <si>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</si>
  <si>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</si>
  <si>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</si>
  <si>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</si>
  <si>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</si>
  <si>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</si>
  <si>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</si>
  <si>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</si>
  <si>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</si>
  <si>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</si>
  <si>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</si>
  <si>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</si>
  <si>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</si>
  <si>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</si>
  <si>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</si>
  <si>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</si>
  <si>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</si>
  <si>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</si>
  <si>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</si>
  <si>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</si>
  <si>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</si>
  <si>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</si>
  <si>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</si>
  <si>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</si>
  <si>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</si>
  <si>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</si>
  <si>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</si>
  <si>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</si>
  <si>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</si>
  <si>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</si>
  <si>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</si>
  <si>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</si>
  <si>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</si>
  <si>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</si>
  <si>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</si>
  <si>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</si>
  <si>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</si>
  <si>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</si>
  <si>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</si>
  <si>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</si>
  <si>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</si>
  <si>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</si>
  <si>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</si>
  <si>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</si>
  <si>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</si>
  <si>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</si>
  <si>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</si>
  <si>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</si>
  <si>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</si>
  <si>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</si>
  <si>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</si>
  <si>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</si>
  <si>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</si>
  <si>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</si>
  <si>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</si>
  <si>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</si>
  <si>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</si>
  <si>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</si>
  <si>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</si>
  <si>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</si>
  <si>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</si>
  <si>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</si>
  <si>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</si>
  <si>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</si>
  <si>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</si>
  <si>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</si>
  <si>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</si>
  <si>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</si>
  <si>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</si>
  <si>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</si>
  <si>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</si>
  <si>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</si>
  <si>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</si>
  <si>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</si>
  <si>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</si>
  <si>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</si>
  <si>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</si>
  <si>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</si>
  <si>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</si>
  <si>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</si>
  <si>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</si>
  <si>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</si>
  <si>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</si>
  <si>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</si>
  <si>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</si>
  <si>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</si>
  <si>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</si>
  <si>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</si>
  <si>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</si>
  <si>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</si>
  <si>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</si>
  <si>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</si>
  <si>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</si>
  <si>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</si>
  <si>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</si>
  <si>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</si>
  <si>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</si>
  <si>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</si>
  <si>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</si>
  <si>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</si>
  <si>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</si>
  <si>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</si>
  <si>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</si>
  <si>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</si>
  <si>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</si>
  <si>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</si>
  <si>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</si>
  <si>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</si>
  <si>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</si>
  <si>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</si>
  <si>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</si>
  <si>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</si>
  <si>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</si>
  <si>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</si>
  <si>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</si>
  <si>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</si>
  <si>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</si>
  <si>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</si>
  <si>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</si>
  <si>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</si>
  <si>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</si>
  <si>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</si>
  <si>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</si>
  <si>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</si>
  <si>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</si>
  <si>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</si>
  <si>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</si>
  <si>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</si>
  <si>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</si>
  <si>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</si>
  <si>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</si>
  <si>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</si>
  <si>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</si>
  <si>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</si>
  <si>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</si>
  <si>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</si>
  <si>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</si>
  <si>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</si>
  <si>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</si>
  <si>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</si>
  <si>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</si>
  <si>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</si>
  <si>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</si>
  <si>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</si>
  <si>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</si>
  <si>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</si>
  <si>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</si>
  <si>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</si>
  <si>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</si>
  <si>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</si>
  <si>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</si>
  <si>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</si>
  <si>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</si>
  <si>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</si>
  <si>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</si>
  <si>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</si>
  <si>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</si>
  <si>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</si>
  <si>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</si>
  <si>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</si>
  <si>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</si>
  <si>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</si>
  <si>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</si>
  <si>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</si>
  <si>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</si>
  <si>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</si>
  <si>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</si>
  <si>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</si>
  <si>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</si>
  <si>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</si>
  <si>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</si>
  <si>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</si>
  <si>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</si>
  <si>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</si>
  <si>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</si>
  <si>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</si>
  <si>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</si>
  <si>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</si>
  <si>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</si>
  <si>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</si>
  <si>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</si>
  <si>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</si>
  <si>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</si>
  <si>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</si>
  <si>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</si>
  <si>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</si>
  <si>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</si>
  <si>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</si>
  <si>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</si>
  <si>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</si>
  <si>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</si>
  <si>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</si>
  <si>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</si>
  <si>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</si>
  <si>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</si>
  <si>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</si>
  <si>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</si>
  <si>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</si>
  <si>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</si>
  <si>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</si>
  <si>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</si>
  <si>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</si>
  <si>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</si>
  <si>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</si>
  <si>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</si>
  <si>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</si>
  <si>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</si>
  <si>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</si>
  <si>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</si>
  <si>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</si>
  <si>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</si>
  <si>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</si>
  <si>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</si>
  <si>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</si>
  <si>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</si>
  <si>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</si>
  <si>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</si>
  <si>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</si>
  <si>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</si>
  <si>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</si>
  <si>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</si>
  <si>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</si>
  <si>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</si>
  <si>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</si>
  <si>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</si>
  <si>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</si>
  <si>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</si>
  <si>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</si>
  <si>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</si>
  <si>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</si>
  <si>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</si>
  <si>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</si>
  <si>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</si>
  <si>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</si>
  <si>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</si>
  <si>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</si>
  <si>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</si>
  <si>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</si>
  <si>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</si>
  <si>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</si>
  <si>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</si>
  <si>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</si>
  <si>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</si>
  <si>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</si>
  <si>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</si>
  <si>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</si>
  <si>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</si>
  <si>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</si>
  <si>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</si>
  <si>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</si>
  <si>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</si>
  <si>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</si>
  <si>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</si>
  <si>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</si>
  <si>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</si>
  <si>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</si>
  <si>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</si>
  <si>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</si>
  <si>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</si>
  <si>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</si>
  <si>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</si>
  <si>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</si>
  <si>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</si>
  <si>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</si>
  <si>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</si>
  <si>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</si>
  <si>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</si>
  <si>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</si>
  <si>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</si>
  <si>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</si>
  <si>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</si>
  <si>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</si>
  <si>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</si>
  <si>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</si>
  <si>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</si>
  <si>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</si>
  <si>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</si>
  <si>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</si>
  <si>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</si>
  <si>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</si>
  <si>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</si>
  <si>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</si>
  <si>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</si>
  <si>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</si>
  <si>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</si>
  <si>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</si>
  <si>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</si>
  <si>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</si>
  <si>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</si>
  <si>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</si>
  <si>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</si>
  <si>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</si>
  <si>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</si>
  <si>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</si>
  <si>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</si>
  <si>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</si>
  <si>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</si>
  <si>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</si>
  <si>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</si>
  <si>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</si>
  <si>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</si>
  <si>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</si>
  <si>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</si>
  <si>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</si>
  <si>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</si>
  <si>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</si>
  <si>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</si>
  <si>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</si>
  <si>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</si>
  <si>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</si>
  <si>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</si>
  <si>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</si>
  <si>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</si>
  <si>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</si>
  <si>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</si>
  <si>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</si>
  <si>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</si>
  <si>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</si>
  <si>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</si>
  <si>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</si>
  <si>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</si>
  <si>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</si>
  <si>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</si>
  <si>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</si>
  <si>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</si>
  <si>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</si>
  <si>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</si>
  <si>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</si>
  <si>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</si>
  <si>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</si>
  <si>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</si>
  <si>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</si>
  <si>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</si>
  <si>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</si>
  <si>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</si>
  <si>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</si>
  <si>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</si>
  <si>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</si>
  <si>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</si>
  <si>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</si>
  <si>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</si>
  <si>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</si>
  <si>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</si>
  <si>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</si>
  <si>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</si>
  <si>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</si>
  <si>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</si>
  <si>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</si>
  <si>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</si>
  <si>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</si>
  <si>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</si>
  <si>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</si>
  <si>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</si>
  <si>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</si>
  <si>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</si>
  <si>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</si>
  <si>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</si>
  <si>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</si>
  <si>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</si>
  <si>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</si>
  <si>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</si>
  <si>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</si>
  <si>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</si>
  <si>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</si>
  <si>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</si>
  <si>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</si>
  <si>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</si>
  <si>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</si>
  <si>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</si>
  <si>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</si>
  <si>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</si>
  <si>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</si>
  <si>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</si>
  <si>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</si>
  <si>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</si>
  <si>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</si>
  <si>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</si>
  <si>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</si>
  <si>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</si>
  <si>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</si>
  <si>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</si>
  <si>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</si>
  <si>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</si>
  <si>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</si>
  <si>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</si>
  <si>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</si>
  <si>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</si>
  <si>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</si>
  <si>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</si>
  <si>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</si>
  <si>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</si>
  <si>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</si>
  <si>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</si>
  <si>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</si>
  <si>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</si>
  <si>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</si>
  <si>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</si>
  <si>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</si>
  <si>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</si>
  <si>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</si>
  <si>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</si>
  <si>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</si>
  <si>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</si>
  <si>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</si>
  <si>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</si>
  <si>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</si>
  <si>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</si>
  <si>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</si>
  <si>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</si>
  <si>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</si>
  <si>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</si>
  <si>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</si>
  <si>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</si>
  <si>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</si>
  <si>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</si>
  <si>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</si>
  <si>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</si>
  <si>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</si>
  <si>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</si>
  <si>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</si>
  <si>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</si>
  <si>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</si>
  <si>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</si>
  <si>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</si>
  <si>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</si>
  <si>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</si>
  <si>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</si>
  <si>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</si>
  <si>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</si>
  <si>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</si>
  <si>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</si>
  <si>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</si>
  <si>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</si>
  <si>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</si>
  <si>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</si>
  <si>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</si>
  <si>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</si>
  <si>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</si>
  <si>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</si>
  <si>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</si>
  <si>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</si>
  <si>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</si>
  <si>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</si>
  <si>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</si>
  <si>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</si>
  <si>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</si>
  <si>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</si>
  <si>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</si>
  <si>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</si>
  <si>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</si>
  <si>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</si>
  <si>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</si>
  <si>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</si>
  <si>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</si>
  <si>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</si>
  <si>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</si>
  <si>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</si>
  <si>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</si>
  <si>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</si>
  <si>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</si>
  <si>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</si>
  <si>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</si>
  <si>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</si>
  <si>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</si>
  <si>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</si>
  <si>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</si>
  <si>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</si>
  <si>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</si>
  <si>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</si>
  <si>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</si>
  <si>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</si>
  <si>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</si>
  <si>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</si>
  <si>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</si>
  <si>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</si>
  <si>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</si>
  <si>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</si>
  <si>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</si>
  <si>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</si>
  <si>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</si>
  <si>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</si>
  <si>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</si>
  <si>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</si>
  <si>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</si>
  <si>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</si>
  <si>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</si>
  <si>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</si>
  <si>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</si>
  <si>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</si>
  <si>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</si>
  <si>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</si>
  <si>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</si>
  <si>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</si>
  <si>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</si>
  <si>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</si>
  <si>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</si>
  <si>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</si>
  <si>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</si>
  <si>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</si>
  <si>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</si>
  <si>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</si>
  <si>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</si>
  <si>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</si>
  <si>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</si>
  <si>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</si>
  <si>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</si>
  <si>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</si>
  <si>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</si>
  <si>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</si>
  <si>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</si>
  <si>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</si>
  <si>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</si>
  <si>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</si>
  <si>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</si>
  <si>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</si>
  <si>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</si>
  <si>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</si>
  <si>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</si>
  <si>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</si>
  <si>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</si>
  <si>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</si>
  <si>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</si>
  <si>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</si>
  <si>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</si>
  <si>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</si>
  <si>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</si>
  <si>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</si>
  <si>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</si>
  <si>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</si>
  <si>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</si>
  <si>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</si>
  <si>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</si>
  <si>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</si>
  <si>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</si>
  <si>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</si>
  <si>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</si>
  <si>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</si>
  <si>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</si>
  <si>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</si>
  <si>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</si>
  <si>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</si>
  <si>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</si>
  <si>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</si>
  <si>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</si>
  <si>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</si>
  <si>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</si>
  <si>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</si>
  <si>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</si>
  <si>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</si>
  <si>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</si>
  <si>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</si>
  <si>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</si>
  <si>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</si>
  <si>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</si>
  <si>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</si>
  <si>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</si>
  <si>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</si>
  <si>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</si>
  <si>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</si>
  <si>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</si>
  <si>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</si>
  <si>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</si>
  <si>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</si>
  <si>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</si>
  <si>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</si>
  <si>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</si>
  <si>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</si>
  <si>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</si>
  <si>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</si>
  <si>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</si>
  <si>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</si>
  <si>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</si>
  <si>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</si>
  <si>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</si>
  <si>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</si>
  <si>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</si>
  <si>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</si>
  <si>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</si>
  <si>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</si>
  <si>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</si>
  <si>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</si>
  <si>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</si>
  <si>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</si>
  <si>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</si>
  <si>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</si>
  <si>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</si>
  <si>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</si>
  <si>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</si>
  <si>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</si>
  <si>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</si>
  <si>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</si>
  <si>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</si>
  <si>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</si>
  <si>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</si>
  <si>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</si>
  <si>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</si>
  <si>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</si>
  <si>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</si>
  <si>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</si>
  <si>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</si>
  <si>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</si>
  <si>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</si>
  <si>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</si>
  <si>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</si>
  <si>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</si>
  <si>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</si>
  <si>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</si>
  <si>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</si>
  <si>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</si>
  <si>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</si>
  <si>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</si>
  <si>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</si>
  <si>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</si>
  <si>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</si>
  <si>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</si>
  <si>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</si>
  <si>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</si>
  <si>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</si>
  <si>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</si>
  <si>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</si>
  <si>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</si>
  <si>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</si>
  <si>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</si>
  <si>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</si>
  <si>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</si>
  <si>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</si>
  <si>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</si>
  <si>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</si>
  <si>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</si>
  <si>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</si>
  <si>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</si>
  <si>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</si>
  <si>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</si>
  <si>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</si>
  <si>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</si>
  <si>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</si>
  <si>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</si>
  <si>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</si>
  <si>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</si>
  <si>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</si>
  <si>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</si>
  <si>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</si>
  <si>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</si>
  <si>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</si>
  <si>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</si>
  <si>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</si>
  <si>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</si>
  <si>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</si>
  <si>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</si>
  <si>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</si>
  <si>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</si>
  <si>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</si>
  <si>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</si>
  <si>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</si>
  <si>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</si>
  <si>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</si>
  <si>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</si>
  <si>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</si>
  <si>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</si>
  <si>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</si>
  <si>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</si>
  <si>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</si>
  <si>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</si>
  <si>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</si>
  <si>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</si>
  <si>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</si>
  <si>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</si>
  <si>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</si>
  <si>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</si>
  <si>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</si>
  <si>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</si>
  <si>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</si>
  <si>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</si>
  <si>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</si>
  <si>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</si>
  <si>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</si>
  <si>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</si>
  <si>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</si>
  <si>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</si>
  <si>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</si>
  <si>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</si>
  <si>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</si>
  <si>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</si>
  <si>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</si>
  <si>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</si>
  <si>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</si>
  <si>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</si>
  <si>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</si>
  <si>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</si>
  <si>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</si>
  <si>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</si>
  <si>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</si>
  <si>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</si>
  <si>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</si>
  <si>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</si>
  <si>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</si>
  <si>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</si>
  <si>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</si>
  <si>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</si>
  <si>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</si>
  <si>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</si>
  <si>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</si>
  <si>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</si>
  <si>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</si>
  <si>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</si>
  <si>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</si>
  <si>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</si>
  <si>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</si>
  <si>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</si>
  <si>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</si>
  <si>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</si>
  <si>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</si>
  <si>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</si>
  <si>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</si>
  <si>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</si>
  <si>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</si>
  <si>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</si>
  <si>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</si>
  <si>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</si>
  <si>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</si>
  <si>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</si>
  <si>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</si>
  <si>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</si>
  <si>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</si>
  <si>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</si>
  <si>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</si>
  <si>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</si>
  <si>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</si>
  <si>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</si>
  <si>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</si>
  <si>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</si>
  <si>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</si>
  <si>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</si>
  <si>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</si>
  <si>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</si>
  <si>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</si>
  <si>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</si>
  <si>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</si>
  <si>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</si>
  <si>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</si>
  <si>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</si>
  <si>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</si>
  <si>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</si>
  <si>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</si>
  <si>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</si>
  <si>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</si>
  <si>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</si>
  <si>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</si>
  <si>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</si>
  <si>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</si>
  <si>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</si>
  <si>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</si>
  <si>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</si>
  <si>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</si>
  <si>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</si>
  <si>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</si>
  <si>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</si>
  <si>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</si>
  <si>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</si>
  <si>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</si>
  <si>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</si>
  <si>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</si>
  <si>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</si>
  <si>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</si>
  <si>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</si>
  <si>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</si>
  <si>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</si>
  <si>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</si>
  <si>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</si>
  <si>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</si>
  <si>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</si>
  <si>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</si>
  <si>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</si>
  <si>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</si>
  <si>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</si>
  <si>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</si>
  <si>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</si>
  <si>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</si>
  <si>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</si>
  <si>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</si>
  <si>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</si>
  <si>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</si>
  <si>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</si>
  <si>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</si>
  <si>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</si>
  <si>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</si>
  <si>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</si>
  <si>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</si>
  <si>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</si>
  <si>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</si>
  <si>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</si>
  <si>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</si>
  <si>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</si>
  <si>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</si>
  <si>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</si>
  <si>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</si>
  <si>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</si>
  <si>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</si>
  <si>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</si>
  <si>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</si>
  <si>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</si>
  <si>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</si>
  <si>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</si>
  <si>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</si>
  <si>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</si>
  <si>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</si>
  <si>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</si>
  <si>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</si>
  <si>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</si>
  <si>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</si>
  <si>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</si>
  <si>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</si>
  <si>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</si>
  <si>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</si>
  <si>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</si>
  <si>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</si>
  <si>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</si>
  <si>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</si>
  <si>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</si>
  <si>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</si>
  <si>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</si>
  <si>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</si>
  <si>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</si>
  <si>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</si>
  <si>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</si>
  <si>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</si>
  <si>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</si>
  <si>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</si>
  <si>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</si>
  <si>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</si>
  <si>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</si>
  <si>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</si>
  <si>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</si>
  <si>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</si>
  <si>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</si>
  <si>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</si>
  <si>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</si>
  <si>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</si>
  <si>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</si>
  <si>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</si>
  <si>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</si>
  <si>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</si>
  <si>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</si>
  <si>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</si>
  <si>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</si>
  <si>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</si>
  <si>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</si>
  <si>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</si>
  <si>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</si>
  <si>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</si>
  <si>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</si>
  <si>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</si>
  <si>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</si>
  <si>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</si>
  <si>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</si>
  <si>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</si>
  <si>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</si>
  <si>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</si>
  <si>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</si>
  <si>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</si>
  <si>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</si>
  <si>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</si>
  <si>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</si>
  <si>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</si>
  <si>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</si>
  <si>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</si>
  <si>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</si>
  <si>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</si>
  <si>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</si>
  <si>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</si>
  <si>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</si>
  <si>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</si>
  <si>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</si>
  <si>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</si>
  <si>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</si>
  <si>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</si>
  <si>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</si>
  <si>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</si>
  <si>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</si>
  <si>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</si>
  <si>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</si>
  <si>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</si>
  <si>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</si>
  <si>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</si>
  <si>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</si>
  <si>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</si>
  <si>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</si>
  <si>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</si>
  <si>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</si>
  <si>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</si>
  <si>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</si>
  <si>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</si>
  <si>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</si>
  <si>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</si>
  <si>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</si>
  <si>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</si>
  <si>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</si>
  <si>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</si>
  <si>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</si>
  <si>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</si>
  <si>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</si>
  <si>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</si>
  <si>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</si>
  <si>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</si>
  <si>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</si>
  <si>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</si>
  <si>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</si>
  <si>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</si>
  <si>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</si>
  <si>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</si>
  <si>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</si>
  <si>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</si>
  <si>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</si>
  <si>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</si>
  <si>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</si>
  <si>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</si>
  <si>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</si>
  <si>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</si>
  <si>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</si>
  <si>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</si>
  <si>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</si>
  <si>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</si>
  <si>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</si>
  <si>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</si>
  <si>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</si>
  <si>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</si>
  <si>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</si>
  <si>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</si>
  <si>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</si>
  <si>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</si>
  <si>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</si>
  <si>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</si>
  <si>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</si>
  <si>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</si>
  <si>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</si>
  <si>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</si>
  <si>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</si>
  <si>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</si>
  <si>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</si>
  <si>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</si>
  <si>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</si>
  <si>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</si>
  <si>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</si>
  <si>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</si>
  <si>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</si>
  <si>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</si>
  <si>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</si>
  <si>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</si>
  <si>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</si>
  <si>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</si>
  <si>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</si>
  <si>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</si>
  <si>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</si>
  <si>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</si>
  <si>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</si>
  <si>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</si>
  <si>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</si>
  <si>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</si>
  <si>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</si>
  <si>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</si>
  <si>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</si>
  <si>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</si>
  <si>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</si>
  <si>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</si>
  <si>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</si>
  <si>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</si>
  <si>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</si>
  <si>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</si>
  <si>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</si>
  <si>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</si>
  <si>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</si>
  <si>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</si>
  <si>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</si>
  <si>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</si>
  <si>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</si>
  <si>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</si>
  <si>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</si>
  <si>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</si>
  <si>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</si>
  <si>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</si>
  <si>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</si>
  <si>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</si>
  <si>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</si>
  <si>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</si>
  <si>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</si>
  <si>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</si>
  <si>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</si>
  <si>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</si>
  <si>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</si>
  <si>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</si>
  <si>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</si>
  <si>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</si>
  <si>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</si>
  <si>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</si>
  <si>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</si>
  <si>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</si>
  <si>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</si>
  <si>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</si>
  <si>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</si>
  <si>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</si>
  <si>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</si>
  <si>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</si>
  <si>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</si>
  <si>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</si>
  <si>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</si>
  <si>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</si>
  <si>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</si>
  <si>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</si>
  <si>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</si>
  <si>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</si>
  <si>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</si>
  <si>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</si>
  <si>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</si>
  <si>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</si>
  <si>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</si>
  <si>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</si>
  <si>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</si>
  <si>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</si>
  <si>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</si>
  <si>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</si>
  <si>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</si>
  <si>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</si>
  <si>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</si>
  <si>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</si>
  <si>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</si>
  <si>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</si>
  <si>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</si>
  <si>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</si>
  <si>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</si>
  <si>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</si>
  <si>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</si>
  <si>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</si>
  <si>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</si>
  <si>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</si>
  <si>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</si>
  <si>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</si>
  <si>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</si>
  <si>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</si>
  <si>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</si>
  <si>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</si>
  <si>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</si>
  <si>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</si>
  <si>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</si>
  <si>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</si>
  <si>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</si>
  <si>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</si>
  <si>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</si>
  <si>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</si>
  <si>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</si>
  <si>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</si>
  <si>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</si>
  <si>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</si>
  <si>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</si>
  <si>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</si>
  <si>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</si>
  <si>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</si>
  <si>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</si>
  <si>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</si>
  <si>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</si>
  <si>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</si>
  <si>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</si>
  <si>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</si>
  <si>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</si>
  <si>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</si>
  <si>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</si>
  <si>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</si>
  <si>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</si>
  <si>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</si>
  <si>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</si>
  <si>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</si>
  <si>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</si>
  <si>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</si>
  <si>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</si>
  <si>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</si>
  <si>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</si>
  <si>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</si>
  <si>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</si>
  <si>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</si>
  <si>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</si>
  <si>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</si>
  <si>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</si>
  <si>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</si>
  <si>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</si>
  <si>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</si>
  <si>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</si>
  <si>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</si>
  <si>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</si>
  <si>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</si>
  <si>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</si>
  <si>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</si>
  <si>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</si>
  <si>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</si>
  <si>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</si>
  <si>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</si>
  <si>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</si>
  <si>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</si>
  <si>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</si>
  <si>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</si>
  <si>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</si>
  <si>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</si>
  <si>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</si>
  <si>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</si>
  <si>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</si>
  <si>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</si>
  <si>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</si>
  <si>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</si>
  <si>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</si>
  <si>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</si>
  <si>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</si>
  <si>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</si>
  <si>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</si>
  <si>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</si>
  <si>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</si>
  <si>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</si>
  <si>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</si>
  <si>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</si>
  <si>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</si>
  <si>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</si>
  <si>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</si>
  <si>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</si>
  <si>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</si>
  <si>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</si>
  <si>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</si>
  <si>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</si>
  <si>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</si>
  <si>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</si>
  <si>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</si>
  <si>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</si>
  <si>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</si>
  <si>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</si>
  <si>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</si>
  <si>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</si>
  <si>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</si>
  <si>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</si>
  <si>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</si>
  <si>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</si>
  <si>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</si>
  <si>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</si>
  <si>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</si>
  <si>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</si>
  <si>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</si>
  <si>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</si>
  <si>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</si>
  <si>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</si>
  <si>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</si>
  <si>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</si>
  <si>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</si>
  <si>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</si>
  <si>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</si>
  <si>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</si>
  <si>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</si>
  <si>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</si>
  <si>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</si>
  <si>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</si>
  <si>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</si>
  <si>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</si>
  <si>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</si>
  <si>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</si>
  <si>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</si>
  <si>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</si>
  <si>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</si>
  <si>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</si>
  <si>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</si>
  <si>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</si>
  <si>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</si>
  <si>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</si>
  <si>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</si>
  <si>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</si>
  <si>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</si>
  <si>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</si>
  <si>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</si>
  <si>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</si>
  <si>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</si>
  <si>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</si>
  <si>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</si>
  <si>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</si>
  <si>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</si>
  <si>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</si>
  <si>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</si>
  <si>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</si>
  <si>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</si>
  <si>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</si>
  <si>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</si>
  <si>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</si>
  <si>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</si>
  <si>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</si>
  <si>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</si>
  <si>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</si>
  <si>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</si>
  <si>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</si>
  <si>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</si>
  <si>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</si>
  <si>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</si>
  <si>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</si>
  <si>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</si>
  <si>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</si>
  <si>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</si>
  <si>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</si>
  <si>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</si>
  <si>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</si>
  <si>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</si>
  <si>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</si>
  <si>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</si>
  <si>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</si>
  <si>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</si>
  <si>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</si>
  <si>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</si>
  <si>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</si>
  <si>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</si>
  <si>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</si>
  <si>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</si>
  <si>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</si>
  <si>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</si>
  <si>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</si>
  <si>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</si>
  <si>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</si>
  <si>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</si>
  <si>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</si>
  <si>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</si>
  <si>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</si>
  <si>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</si>
  <si>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</si>
  <si>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</si>
  <si>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</si>
  <si>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</si>
  <si>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</si>
  <si>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</si>
  <si>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</si>
  <si>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</si>
  <si>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</si>
  <si>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</si>
  <si>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</si>
  <si>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</si>
  <si>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</si>
  <si>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</si>
  <si>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</si>
  <si>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</si>
  <si>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</si>
  <si>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</si>
  <si>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</si>
  <si>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</si>
  <si>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</si>
  <si>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</si>
  <si>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</si>
  <si>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</si>
  <si>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</si>
  <si>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</si>
  <si>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</si>
  <si>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</si>
  <si>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</si>
  <si>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</si>
  <si>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</si>
  <si>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</si>
  <si>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</si>
  <si>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</si>
  <si>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</si>
  <si>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</si>
  <si>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</si>
  <si>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</si>
  <si>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</si>
  <si>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</si>
  <si>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</si>
  <si>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</si>
  <si>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</si>
  <si>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</si>
  <si>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</si>
  <si>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</si>
  <si>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</si>
  <si>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</si>
  <si>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</si>
  <si>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</si>
  <si>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</si>
  <si>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</si>
  <si>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</si>
  <si>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</si>
  <si>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</si>
  <si>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</si>
  <si>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</si>
  <si>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</si>
  <si>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</si>
  <si>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</si>
  <si>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</si>
  <si>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</si>
  <si>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</si>
  <si>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</si>
  <si>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</si>
  <si>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</si>
  <si>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</si>
  <si>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</si>
  <si>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</si>
  <si>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</si>
  <si>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</si>
  <si>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</si>
  <si>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</si>
  <si>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</si>
  <si>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</si>
  <si>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</si>
  <si>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</si>
  <si>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</si>
  <si>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</si>
  <si>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</si>
  <si>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</si>
  <si>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</si>
  <si>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</si>
  <si>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</si>
  <si>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</si>
  <si>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</si>
  <si>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</si>
  <si>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</si>
  <si>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</si>
  <si>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</si>
  <si>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</si>
  <si>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</si>
  <si>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</si>
  <si>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</si>
  <si>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</si>
  <si>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</si>
  <si>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</si>
  <si>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</si>
  <si>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</si>
  <si>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</si>
  <si>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</si>
  <si>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</si>
  <si>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</si>
  <si>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</si>
  <si>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</si>
  <si>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</si>
  <si>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</si>
  <si>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</si>
  <si>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</si>
  <si>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</si>
  <si>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</si>
  <si>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</si>
  <si>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</si>
  <si>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</si>
  <si>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</si>
  <si>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</si>
  <si>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</si>
  <si>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</si>
  <si>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</si>
  <si>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</si>
  <si>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</si>
  <si>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</si>
  <si>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</si>
  <si>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</si>
  <si>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</si>
  <si>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</si>
  <si>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</si>
  <si>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</si>
  <si>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</si>
  <si>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</si>
  <si>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</si>
  <si>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</si>
  <si>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</si>
  <si>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</si>
  <si>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</si>
  <si>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</si>
  <si>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</si>
  <si>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</si>
  <si>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</si>
  <si>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</si>
  <si>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</si>
  <si>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</si>
  <si>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</si>
  <si>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</si>
  <si>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</si>
  <si>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</si>
  <si>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</si>
  <si>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</si>
  <si>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</si>
  <si>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</si>
  <si>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</si>
  <si>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</si>
  <si>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</si>
  <si>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</si>
  <si>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</si>
  <si>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</si>
  <si>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</si>
  <si>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</si>
  <si>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</si>
  <si>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</si>
  <si>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</si>
  <si>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</si>
  <si>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</si>
  <si>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</si>
  <si>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</si>
  <si>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</si>
  <si>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</si>
  <si>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</si>
  <si>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</si>
  <si>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</si>
  <si>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</si>
  <si>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</si>
  <si>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</si>
  <si>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</si>
  <si>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</si>
  <si>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</si>
  <si>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</si>
  <si>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</si>
  <si>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</si>
  <si>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</si>
  <si>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</si>
  <si>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</si>
  <si>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</si>
  <si>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</si>
  <si>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</si>
  <si>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</si>
  <si>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</si>
  <si>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</si>
  <si>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</si>
  <si>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</si>
  <si>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</si>
  <si>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</si>
  <si>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</si>
  <si>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</si>
  <si>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</si>
  <si>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</si>
  <si>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</si>
  <si>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</si>
  <si>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</si>
  <si>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</si>
  <si>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</si>
  <si>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</si>
  <si>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</si>
  <si>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</si>
  <si>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</si>
  <si>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</si>
  <si>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</si>
  <si>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</si>
  <si>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</si>
  <si>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</si>
  <si>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</si>
  <si>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</si>
  <si>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</si>
  <si>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</si>
  <si>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</si>
  <si>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</si>
  <si>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</si>
  <si>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</si>
  <si>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</si>
  <si>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</si>
  <si>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</si>
  <si>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</si>
  <si>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</si>
  <si>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</si>
  <si>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</si>
  <si>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</si>
  <si>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</si>
  <si>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</si>
  <si>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</si>
  <si>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</si>
  <si>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</si>
  <si>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</si>
  <si>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</si>
  <si>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</si>
  <si>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</si>
  <si>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</si>
  <si>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</si>
  <si>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</si>
  <si>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</si>
  <si>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</si>
  <si>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</si>
  <si>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</si>
  <si>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</si>
  <si>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</si>
  <si>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</si>
  <si>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</si>
  <si>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</si>
  <si>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</si>
  <si>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</si>
  <si>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</si>
  <si>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</si>
  <si>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</si>
  <si>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</si>
  <si>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</si>
  <si>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</si>
  <si>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</si>
  <si>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</si>
  <si>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</si>
  <si>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</si>
  <si>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</si>
  <si>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</si>
  <si>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</si>
  <si>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</si>
  <si>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</si>
  <si>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</si>
  <si>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</si>
  <si>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</si>
  <si>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</si>
  <si>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</si>
  <si>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</si>
  <si>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</si>
  <si>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</si>
  <si>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</si>
  <si>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</si>
  <si>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</si>
  <si>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</si>
  <si>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</si>
  <si>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</si>
  <si>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</si>
  <si>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</si>
  <si>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</si>
  <si>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</si>
  <si>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</si>
  <si>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</si>
  <si>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</si>
  <si>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</si>
  <si>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</si>
  <si>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</si>
  <si>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</si>
  <si>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</si>
  <si>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</si>
  <si>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</si>
  <si>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</si>
  <si>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</si>
  <si>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</si>
  <si>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</si>
  <si>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</si>
  <si>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</si>
  <si>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</si>
  <si>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</si>
  <si>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</si>
  <si>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</si>
  <si>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</si>
  <si>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</si>
  <si>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</si>
  <si>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</si>
  <si>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</si>
  <si>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</si>
  <si>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</si>
  <si>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</si>
  <si>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</si>
  <si>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</si>
  <si>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</si>
  <si>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</si>
  <si>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</si>
  <si>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</si>
  <si>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</si>
  <si>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</si>
  <si>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</si>
  <si>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</si>
  <si>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</si>
  <si>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</si>
  <si>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</si>
  <si>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</si>
  <si>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</si>
  <si>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</si>
  <si>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</si>
  <si>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</si>
  <si>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</si>
  <si>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</si>
  <si>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</si>
  <si>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</si>
  <si>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</si>
  <si>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</si>
  <si>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</si>
  <si>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</si>
  <si>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</si>
  <si>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</si>
  <si>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</si>
  <si>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</si>
  <si>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</si>
  <si>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</si>
  <si>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</si>
  <si>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</si>
  <si>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</si>
  <si>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</si>
  <si>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</si>
  <si>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</si>
  <si>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</si>
  <si>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</si>
  <si>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</si>
  <si>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</si>
  <si>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</si>
  <si>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</si>
  <si>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</si>
  <si>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</si>
  <si>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</si>
  <si>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</si>
  <si>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</si>
  <si>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</si>
  <si>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</si>
  <si>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</si>
  <si>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</si>
  <si>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</si>
  <si>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</si>
  <si>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</si>
  <si>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</si>
  <si>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</si>
  <si>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</si>
  <si>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</si>
  <si>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</si>
  <si>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</si>
  <si>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</si>
  <si>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</si>
  <si>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</si>
  <si>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</si>
  <si>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</si>
  <si>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</si>
  <si>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</si>
  <si>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</si>
  <si>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</si>
  <si>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</si>
  <si>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</si>
  <si>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</si>
  <si>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</si>
  <si>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</si>
  <si>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</si>
  <si>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</si>
  <si>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</si>
  <si>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</si>
  <si>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</si>
  <si>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</si>
  <si>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</si>
  <si>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</si>
  <si>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</si>
  <si>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</si>
  <si>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</si>
  <si>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</si>
  <si>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</si>
  <si>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</si>
  <si>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</si>
  <si>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</si>
  <si>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</si>
  <si>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</si>
  <si>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</si>
  <si>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</si>
  <si>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</si>
  <si>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</si>
  <si>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</si>
  <si>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</si>
  <si>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</si>
  <si>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</si>
  <si>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</si>
  <si>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</si>
  <si>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</si>
  <si>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</si>
  <si>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</si>
  <si>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</si>
  <si>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</si>
  <si>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</si>
  <si>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</si>
  <si>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</si>
  <si>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</si>
  <si>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</si>
  <si>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</si>
  <si>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</si>
  <si>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</si>
  <si>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</si>
  <si>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</si>
  <si>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</si>
  <si>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</si>
  <si>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</si>
  <si>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</si>
  <si>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</si>
  <si>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</si>
  <si>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</si>
  <si>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</si>
  <si>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</si>
  <si>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</si>
  <si>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</si>
  <si>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</si>
  <si>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</si>
  <si>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</si>
  <si>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</si>
  <si>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</si>
  <si>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</si>
  <si>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</si>
  <si>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</si>
  <si>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</si>
  <si>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</si>
  <si>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</si>
  <si>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</si>
  <si>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</si>
  <si>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</si>
  <si>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</si>
  <si>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</si>
  <si>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</si>
  <si>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</si>
  <si>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</si>
  <si>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</si>
  <si>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</si>
  <si>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</si>
  <si>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</si>
  <si>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</si>
  <si>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</si>
  <si>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</si>
  <si>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</si>
  <si>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</si>
  <si>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</si>
  <si>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</si>
  <si>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</si>
  <si>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</si>
  <si>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</si>
  <si>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</si>
  <si>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</si>
  <si>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</si>
  <si>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</si>
  <si>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</si>
  <si>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</si>
  <si>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</si>
  <si>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</si>
  <si>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</si>
  <si>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</si>
  <si>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</si>
  <si>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</si>
  <si>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</si>
  <si>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</si>
  <si>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</si>
  <si>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</si>
  <si>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</si>
  <si>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</si>
  <si>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</si>
  <si>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</si>
  <si>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</si>
  <si>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</si>
  <si>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</si>
  <si>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</si>
  <si>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</si>
  <si>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</si>
  <si>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</si>
  <si>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</si>
  <si>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</si>
  <si>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</si>
  <si>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</si>
  <si>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</si>
  <si>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</si>
  <si>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</si>
  <si>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</si>
  <si>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</si>
  <si>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</si>
  <si>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</si>
  <si>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</si>
  <si>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</si>
  <si>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</si>
  <si>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</si>
  <si>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</si>
  <si>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</si>
  <si>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</si>
  <si>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</si>
  <si>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</si>
  <si>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</si>
  <si>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</si>
  <si>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</si>
  <si>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</si>
  <si>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</si>
  <si>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</si>
  <si>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</si>
  <si>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</si>
  <si>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</si>
  <si>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</si>
  <si>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</si>
  <si>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</si>
  <si>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</si>
  <si>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</si>
  <si>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</si>
  <si>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</si>
  <si>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</si>
  <si>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</si>
  <si>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</si>
  <si>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</si>
  <si>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</si>
  <si>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</si>
  <si>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</si>
  <si>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</si>
  <si>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</si>
  <si>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</si>
  <si>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</si>
  <si>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</si>
  <si>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</si>
  <si>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</si>
  <si>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</si>
  <si>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</si>
  <si>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</si>
  <si>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</si>
  <si>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</si>
  <si>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</si>
  <si>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</si>
  <si>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</si>
  <si>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</si>
  <si>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</si>
  <si>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</si>
  <si>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</si>
  <si>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</si>
  <si>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</si>
  <si>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</si>
  <si>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</si>
  <si>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</si>
  <si>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</si>
  <si>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</si>
  <si>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</si>
  <si>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</si>
  <si>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</si>
  <si>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</si>
  <si>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</si>
  <si>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</si>
  <si>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</si>
  <si>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</si>
  <si>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</si>
  <si>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</si>
  <si>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</si>
  <si>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</si>
  <si>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</si>
  <si>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</si>
  <si>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</si>
  <si>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</si>
  <si>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</si>
  <si>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</si>
  <si>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</si>
  <si>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</si>
  <si>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</si>
  <si>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</si>
  <si>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</si>
  <si>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</si>
  <si>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</si>
  <si>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</si>
  <si>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</si>
  <si>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</si>
  <si>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</si>
  <si>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</si>
  <si>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</si>
  <si>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</si>
  <si>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</si>
  <si>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</si>
  <si>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</si>
  <si>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</si>
  <si>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</si>
  <si>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</si>
  <si>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</si>
  <si>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</si>
  <si>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</si>
  <si>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</si>
  <si>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</si>
  <si>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</si>
  <si>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</si>
  <si>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</si>
  <si>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</si>
  <si>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</si>
  <si>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</si>
  <si>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</si>
  <si>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</si>
  <si>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</si>
  <si>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</si>
  <si>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</si>
  <si>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</si>
  <si>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</si>
  <si>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</si>
  <si>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</si>
  <si>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</si>
  <si>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</si>
  <si>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</si>
  <si>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</si>
  <si>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</si>
  <si>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</si>
  <si>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</si>
  <si>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</si>
  <si>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</si>
  <si>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</si>
  <si>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</si>
  <si>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</si>
  <si>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</si>
  <si>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</si>
  <si>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</si>
  <si>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</si>
  <si>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</si>
  <si>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</si>
  <si>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</si>
  <si>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</si>
  <si>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</si>
  <si>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</si>
  <si>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</si>
  <si>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</si>
  <si>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</si>
  <si>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</si>
  <si>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</si>
  <si>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</si>
  <si>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</si>
  <si>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</si>
  <si>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</si>
  <si>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</si>
  <si>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</si>
  <si>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</si>
  <si>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</si>
  <si>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</si>
  <si>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</si>
  <si>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</si>
  <si>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</si>
  <si>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</si>
  <si>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</si>
  <si>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</si>
  <si>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</si>
  <si>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</si>
  <si>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</si>
  <si>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</si>
  <si>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</si>
  <si>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</si>
  <si>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</si>
  <si>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</si>
  <si>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</si>
  <si>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</si>
  <si>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</si>
  <si>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</si>
  <si>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</si>
  <si>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</si>
  <si>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</si>
  <si>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</si>
  <si>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</si>
  <si>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</si>
  <si>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</si>
  <si>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</si>
  <si>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</si>
  <si>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</si>
  <si>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</si>
  <si>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</si>
  <si>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</si>
  <si>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</si>
  <si>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</si>
  <si>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</si>
  <si>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</si>
  <si>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</si>
  <si>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</si>
  <si>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</si>
  <si>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</si>
  <si>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</si>
  <si>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</si>
  <si>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</si>
  <si>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</si>
  <si>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</si>
  <si>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</si>
  <si>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</si>
  <si>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</si>
  <si>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</si>
  <si>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</si>
  <si>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</si>
  <si>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</si>
  <si>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</si>
  <si>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</si>
  <si>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</si>
  <si>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</si>
  <si>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</si>
  <si>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</si>
  <si>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</si>
  <si>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</si>
  <si>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</si>
  <si>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</si>
  <si>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</si>
  <si>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</si>
  <si>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</si>
  <si>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</si>
  <si>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</si>
  <si>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</si>
  <si>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</si>
  <si>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</si>
  <si>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</si>
  <si>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</si>
  <si>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</si>
  <si>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</si>
  <si>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</si>
  <si>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</si>
  <si>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</si>
  <si>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</si>
  <si>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</si>
  <si>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</si>
  <si>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</si>
  <si>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</si>
  <si>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</si>
  <si>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</si>
  <si>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</si>
  <si>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</si>
  <si>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</si>
  <si>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</si>
  <si>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</si>
  <si>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</si>
  <si>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</si>
  <si>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</si>
  <si>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</si>
  <si>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</si>
  <si>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</si>
  <si>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</si>
  <si>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</si>
  <si>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</si>
  <si>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</si>
  <si>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</si>
  <si>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</si>
  <si>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</si>
  <si>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</si>
  <si>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</si>
  <si>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</si>
  <si>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</si>
  <si>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</si>
  <si>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</si>
  <si>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</si>
  <si>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</si>
  <si>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</si>
  <si>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</si>
  <si>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</si>
  <si>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</si>
  <si>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</si>
  <si>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</si>
  <si>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</si>
  <si>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</si>
  <si>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</si>
  <si>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</si>
  <si>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</si>
  <si>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</si>
  <si>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</si>
  <si>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</si>
  <si>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</si>
  <si>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</si>
  <si>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</si>
  <si>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</si>
  <si>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</si>
  <si>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</si>
  <si>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</si>
  <si>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</si>
  <si>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</si>
  <si>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</si>
  <si>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</si>
  <si>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</si>
  <si>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</si>
  <si>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</si>
  <si>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</si>
  <si>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</si>
  <si>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</si>
  <si>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</si>
  <si>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</si>
  <si>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</si>
  <si>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</si>
  <si>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</si>
  <si>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</si>
  <si>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</si>
  <si>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</si>
  <si>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</si>
  <si>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</si>
  <si>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</si>
  <si>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</si>
  <si>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</si>
  <si>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</si>
  <si>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</si>
  <si>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</si>
  <si>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</si>
  <si>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</si>
  <si>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</si>
  <si>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</si>
  <si>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</si>
  <si>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</si>
  <si>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</si>
  <si>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</si>
  <si>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</si>
  <si>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</si>
  <si>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</si>
  <si>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</si>
  <si>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</si>
  <si>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</si>
  <si>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</si>
  <si>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</si>
  <si>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</si>
  <si>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</si>
  <si>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</si>
  <si>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</si>
  <si>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</si>
  <si>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</si>
  <si>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</si>
  <si>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</si>
  <si>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</si>
  <si>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</si>
  <si>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</si>
  <si>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</si>
  <si>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</si>
  <si>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</si>
  <si>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</si>
  <si>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</si>
  <si>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</si>
  <si>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</si>
  <si>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</si>
  <si>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</si>
  <si>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</si>
  <si>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</si>
  <si>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</si>
  <si>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</si>
  <si>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</si>
  <si>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</si>
  <si>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</si>
  <si>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</si>
  <si>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</si>
  <si>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</si>
  <si>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</si>
  <si>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</si>
  <si>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</si>
  <si>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</si>
  <si>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</si>
  <si>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</si>
  <si>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</si>
  <si>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</si>
  <si>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</si>
  <si>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</si>
  <si>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</si>
  <si>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</si>
  <si>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</si>
  <si>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</si>
  <si>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</si>
  <si>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</si>
  <si>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</si>
  <si>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</si>
  <si>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</si>
  <si>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</si>
  <si>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</si>
  <si>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</si>
  <si>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</si>
  <si>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</si>
  <si>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</si>
  <si>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</si>
  <si>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</si>
  <si>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</si>
  <si>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</si>
  <si>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</si>
  <si>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</si>
  <si>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</si>
  <si>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</si>
  <si>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</si>
  <si>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</si>
  <si>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</si>
  <si>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</si>
  <si>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</si>
  <si>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</si>
  <si>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</si>
  <si>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</si>
  <si>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</si>
  <si>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</si>
  <si>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</si>
  <si>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</si>
  <si>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</si>
  <si>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</si>
  <si>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</si>
  <si>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</si>
  <si>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</si>
  <si>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</si>
  <si>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</si>
  <si>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</si>
  <si>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</si>
  <si>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</si>
  <si>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</si>
  <si>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</si>
  <si>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</si>
  <si>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</si>
  <si>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</si>
  <si>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</si>
  <si>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</si>
  <si>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</si>
  <si>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</si>
  <si>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</si>
  <si>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</si>
  <si>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</si>
  <si>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</si>
  <si>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</si>
  <si>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</si>
  <si>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</si>
  <si>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</si>
  <si>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</si>
  <si>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</si>
  <si>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</si>
  <si>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</si>
  <si>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</si>
  <si>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</si>
  <si>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</si>
  <si>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</si>
  <si>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</si>
  <si>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</si>
  <si>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</si>
  <si>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</si>
  <si>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</si>
  <si>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</si>
  <si>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</si>
  <si>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</si>
  <si>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</si>
  <si>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</si>
  <si>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</si>
  <si>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</si>
  <si>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</si>
  <si>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</si>
  <si>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</si>
  <si>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</si>
  <si>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</si>
  <si>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</si>
  <si>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</si>
  <si>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</si>
  <si>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</si>
  <si>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</si>
  <si>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</si>
  <si>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</si>
  <si>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</si>
  <si>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</si>
  <si>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</si>
  <si>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</si>
  <si>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</si>
  <si>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</si>
  <si>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</si>
  <si>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</si>
  <si>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</si>
  <si>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</si>
  <si>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</si>
  <si>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</si>
  <si>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</si>
  <si>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</si>
  <si>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</si>
  <si>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</si>
  <si>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</si>
  <si>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</si>
  <si>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</si>
  <si>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</si>
  <si>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</si>
  <si>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</si>
  <si>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</si>
  <si>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</si>
  <si>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</si>
  <si>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</si>
  <si>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</si>
  <si>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</si>
  <si>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</si>
  <si>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</si>
  <si>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</si>
  <si>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</si>
  <si>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</si>
  <si>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</si>
  <si>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</si>
  <si>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</si>
  <si>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</si>
  <si>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</si>
  <si>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</si>
  <si>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</si>
  <si>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</si>
  <si>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</si>
  <si>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</si>
  <si>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</si>
  <si>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</si>
  <si>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</si>
  <si>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</si>
  <si>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</si>
  <si>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</si>
  <si>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</si>
  <si>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</si>
  <si>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</si>
  <si>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</si>
  <si>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</si>
  <si>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</si>
  <si>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</si>
  <si>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</si>
  <si>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</si>
  <si>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</si>
  <si>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</si>
  <si>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</si>
  <si>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</si>
  <si>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</si>
  <si>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</si>
  <si>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</si>
  <si>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</si>
  <si>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</si>
  <si>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</si>
  <si>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</si>
  <si>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</si>
  <si>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</si>
  <si>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</si>
  <si>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</si>
  <si>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</si>
  <si>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</si>
  <si>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</si>
  <si>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</si>
  <si>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</si>
  <si>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</si>
  <si>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</si>
  <si>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</si>
  <si>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</si>
  <si>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</si>
  <si>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</si>
  <si>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</si>
  <si>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</si>
  <si>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</si>
  <si>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</si>
  <si>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</si>
  <si>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</si>
  <si>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</si>
  <si>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</si>
  <si>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</si>
  <si>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</si>
  <si>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</si>
  <si>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</si>
  <si>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</si>
  <si>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</si>
  <si>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</si>
  <si>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</si>
  <si>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</si>
  <si>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</si>
  <si>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</si>
  <si>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</si>
  <si>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</si>
  <si>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</si>
  <si>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</si>
  <si>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</si>
  <si>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</si>
  <si>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</si>
  <si>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</si>
  <si>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</si>
  <si>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</si>
  <si>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</si>
  <si>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</si>
  <si>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</si>
  <si>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</si>
  <si>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</si>
  <si>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</si>
  <si>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</si>
  <si>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</si>
  <si>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</si>
  <si>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</si>
  <si>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</si>
  <si>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</si>
  <si>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</si>
  <si>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</si>
  <si>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</si>
  <si>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</si>
  <si>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</si>
  <si>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</si>
  <si>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</si>
  <si>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</si>
  <si>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</si>
  <si>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</si>
  <si>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</si>
  <si>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</si>
  <si>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</si>
  <si>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</si>
  <si>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</si>
  <si>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</si>
  <si>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</si>
  <si>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</si>
  <si>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</si>
  <si>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</si>
  <si>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</si>
  <si>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</si>
  <si>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</si>
  <si>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</si>
  <si>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</si>
  <si>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</si>
  <si>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</si>
  <si>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</si>
  <si>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</si>
  <si>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</si>
  <si>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</si>
  <si>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</si>
  <si>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</si>
  <si>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</si>
  <si>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</si>
  <si>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</si>
  <si>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</si>
  <si>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</si>
  <si>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</si>
  <si>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</si>
  <si>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</si>
  <si>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</si>
  <si>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</si>
  <si>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</si>
  <si>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</si>
  <si>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</si>
  <si>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</si>
  <si>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</si>
  <si>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</si>
  <si>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</si>
  <si>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</si>
  <si>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</si>
  <si>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</si>
  <si>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</si>
  <si>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</si>
  <si>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</si>
  <si>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</si>
  <si>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</si>
  <si>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</si>
  <si>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</si>
  <si>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</si>
  <si>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</si>
  <si>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</si>
  <si>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</si>
  <si>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</si>
  <si>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</si>
  <si>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</si>
  <si>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</si>
  <si>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</si>
  <si>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</si>
  <si>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</si>
  <si>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</si>
  <si>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</si>
  <si>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</si>
  <si>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</si>
  <si>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</si>
  <si>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</si>
  <si>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</si>
  <si>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</si>
  <si>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</si>
  <si>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</si>
  <si>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</si>
  <si>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</si>
  <si>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</si>
  <si>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</si>
  <si>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</si>
  <si>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</si>
  <si>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</si>
  <si>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</si>
  <si>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</si>
  <si>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</si>
  <si>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</si>
  <si>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</si>
  <si>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</si>
  <si>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</si>
  <si>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</si>
  <si>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</si>
  <si>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</si>
  <si>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</si>
  <si>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</si>
  <si>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</si>
  <si>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</si>
  <si>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</si>
  <si>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</si>
  <si>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</si>
  <si>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</si>
  <si>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</si>
  <si>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</si>
  <si>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</si>
  <si>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</si>
  <si>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</si>
  <si>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</si>
  <si>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</si>
  <si>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</si>
  <si>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</si>
  <si>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</si>
  <si>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</si>
  <si>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</si>
  <si>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</si>
  <si>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</si>
  <si>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</si>
  <si>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</si>
  <si>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</si>
  <si>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</si>
  <si>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</si>
  <si>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</si>
  <si>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</si>
  <si>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</si>
  <si>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</si>
  <si>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</si>
  <si>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</si>
  <si>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</si>
  <si>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</si>
  <si>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</si>
  <si>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</si>
  <si>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</si>
  <si>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</si>
  <si>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</si>
  <si>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</si>
  <si>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</si>
  <si>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</si>
  <si>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</si>
  <si>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</si>
  <si>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</si>
  <si>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</si>
  <si>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</si>
  <si>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</si>
  <si>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</si>
  <si>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</si>
  <si>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</si>
  <si>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</si>
  <si>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</si>
  <si>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</si>
  <si>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</si>
  <si>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</si>
  <si>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</si>
  <si>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</si>
  <si>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</si>
  <si>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</si>
  <si>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</si>
  <si>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</si>
  <si>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</si>
  <si>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</si>
  <si>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</si>
  <si>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</si>
  <si>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</si>
  <si>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</si>
  <si>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</si>
  <si>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</si>
  <si>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</si>
  <si>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</si>
  <si>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</si>
  <si>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</si>
  <si>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</si>
  <si>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</si>
  <si>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</si>
  <si>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</si>
  <si>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</si>
  <si>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</si>
  <si>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</si>
  <si>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</si>
  <si>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</si>
  <si>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</si>
  <si>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</si>
  <si>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</si>
  <si>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</si>
  <si>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</si>
  <si>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</si>
  <si>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</si>
  <si>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</si>
  <si>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</si>
  <si>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</si>
  <si>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</si>
  <si>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</si>
  <si>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</si>
  <si>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</si>
  <si>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</si>
  <si>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</si>
  <si>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</si>
  <si>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</si>
  <si>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</si>
  <si>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</si>
  <si>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</si>
  <si>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</si>
  <si>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</si>
  <si>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</si>
  <si>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</si>
  <si>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</si>
  <si>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</si>
  <si>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</si>
  <si>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</si>
  <si>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</si>
  <si>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</si>
  <si>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</si>
  <si>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</si>
  <si>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</si>
  <si>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</si>
  <si>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</si>
  <si>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</si>
  <si>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</si>
  <si>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</si>
  <si>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</si>
  <si>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</si>
  <si>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</si>
  <si>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</si>
  <si>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</si>
  <si>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</si>
  <si>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</si>
  <si>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</si>
  <si>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</si>
  <si>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</si>
  <si>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</si>
  <si>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</si>
  <si>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</si>
  <si>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</si>
  <si>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</si>
  <si>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</si>
  <si>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</si>
  <si>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</si>
  <si>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</si>
  <si>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</si>
  <si>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</si>
  <si>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</si>
  <si>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</si>
  <si>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</si>
  <si>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</si>
  <si>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</si>
  <si>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</si>
  <si>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</si>
  <si>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</si>
  <si>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</si>
  <si>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</si>
  <si>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</si>
  <si>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</si>
  <si>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</si>
  <si>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</si>
  <si>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</si>
  <si>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</si>
  <si>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</si>
  <si>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</si>
  <si>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</si>
  <si>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</si>
  <si>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</si>
  <si>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</si>
  <si>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</si>
  <si>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</si>
  <si>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</si>
  <si>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</si>
  <si>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</si>
  <si>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</si>
  <si>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</si>
  <si>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</si>
  <si>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</si>
  <si>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</si>
  <si>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</si>
  <si>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</si>
  <si>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</si>
  <si>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</si>
  <si>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</si>
  <si>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</si>
  <si>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</si>
  <si>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</si>
  <si>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</si>
  <si>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</si>
  <si>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</si>
  <si>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</si>
  <si>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</si>
  <si>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</si>
  <si>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</si>
  <si>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</si>
  <si>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</si>
  <si>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</si>
  <si>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</si>
  <si>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</si>
  <si>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</si>
  <si>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</si>
  <si>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</si>
  <si>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</si>
  <si>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</si>
  <si>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</si>
  <si>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</si>
  <si>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</si>
  <si>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</si>
  <si>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</si>
  <si>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</si>
  <si>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</si>
  <si>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</si>
  <si>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</si>
  <si>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</si>
  <si>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</si>
  <si>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</si>
  <si>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</si>
  <si>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</si>
  <si>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</si>
  <si>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</si>
  <si>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</si>
  <si>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</si>
  <si>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</si>
  <si>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</si>
  <si>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</si>
  <si>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</si>
  <si>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</si>
  <si>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</si>
  <si>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</si>
  <si>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</si>
  <si>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</si>
  <si>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</si>
  <si>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</si>
  <si>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</si>
  <si>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</si>
  <si>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</si>
  <si>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</si>
  <si>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</si>
  <si>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</si>
  <si>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</si>
  <si>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</si>
  <si>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</si>
  <si>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</si>
  <si>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</si>
  <si>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</si>
  <si>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</si>
  <si>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</si>
  <si>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</si>
  <si>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</si>
  <si>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</si>
  <si>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</si>
  <si>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</si>
  <si>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</si>
  <si>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</si>
  <si>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</si>
  <si>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</si>
  <si>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</si>
  <si>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</si>
  <si>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</si>
  <si>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</si>
  <si>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</si>
  <si>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</si>
  <si>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</si>
  <si>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</si>
  <si>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</si>
  <si>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</si>
  <si>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</si>
  <si>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</si>
  <si>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</si>
  <si>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</si>
  <si>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</si>
  <si>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</si>
  <si>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</si>
  <si>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</si>
  <si>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</si>
  <si>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</si>
  <si>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</si>
  <si>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</si>
  <si>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</si>
  <si>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</si>
  <si>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</si>
  <si>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</si>
  <si>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</si>
  <si>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</si>
  <si>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</si>
  <si>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</si>
  <si>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</si>
  <si>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</si>
  <si>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</si>
  <si>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</si>
  <si>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</si>
  <si>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</si>
  <si>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</si>
  <si>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</si>
  <si>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</si>
  <si>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</si>
  <si>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</si>
  <si>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</si>
  <si>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</si>
  <si>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</si>
  <si>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</si>
  <si>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</si>
  <si>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</si>
  <si>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</si>
  <si>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</si>
  <si>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</si>
  <si>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</si>
  <si>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</si>
  <si>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</si>
  <si>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</si>
  <si>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</si>
  <si>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</si>
  <si>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</si>
  <si>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</si>
  <si>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</si>
  <si>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</si>
  <si>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</si>
  <si>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</si>
  <si>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</si>
  <si>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</si>
  <si>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</si>
  <si>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</si>
  <si>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</si>
  <si>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</si>
  <si>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</si>
  <si>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</si>
  <si>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</si>
  <si>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</si>
  <si>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</si>
  <si>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</si>
  <si>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</si>
  <si>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</si>
  <si>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</si>
  <si>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</si>
  <si>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</si>
  <si>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</si>
  <si>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</si>
  <si>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</si>
  <si>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</si>
  <si>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</si>
  <si>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</si>
  <si>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</si>
  <si>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</si>
  <si>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</si>
  <si>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</si>
  <si>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</si>
  <si>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</si>
  <si>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</si>
  <si>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</si>
  <si>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</si>
  <si>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</si>
  <si>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</si>
  <si>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</si>
  <si>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</si>
  <si>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</si>
  <si>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</si>
  <si>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</si>
  <si>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</si>
  <si>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</si>
  <si>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</si>
  <si>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</si>
  <si>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</si>
  <si>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</si>
  <si>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</si>
  <si>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</si>
  <si>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</si>
  <si>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</si>
  <si>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</si>
  <si>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</si>
  <si>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</si>
  <si>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</si>
  <si>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</si>
  <si>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</si>
  <si>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</si>
  <si>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</si>
  <si>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</si>
  <si>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</si>
  <si>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</si>
  <si>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</si>
  <si>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</si>
  <si>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</si>
  <si>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</si>
  <si>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</si>
  <si>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</si>
  <si>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</si>
  <si>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</si>
  <si>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</si>
  <si>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</si>
  <si>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</si>
  <si>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</si>
  <si>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</si>
  <si>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</si>
  <si>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</si>
  <si>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</si>
  <si>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</si>
  <si>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</si>
  <si>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</si>
  <si>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</si>
  <si>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</si>
  <si>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</si>
  <si>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</si>
  <si>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</si>
  <si>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</si>
  <si>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</si>
  <si>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</si>
  <si>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</si>
  <si>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</si>
  <si>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</si>
  <si>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</si>
  <si>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</si>
  <si>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</si>
  <si>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</si>
  <si>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</si>
  <si>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</si>
  <si>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</si>
  <si>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</si>
  <si>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</si>
  <si>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</si>
  <si>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</si>
  <si>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</si>
  <si>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</si>
  <si>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</si>
  <si>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</si>
  <si>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</si>
  <si>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</si>
  <si>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</si>
  <si>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</si>
  <si>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</si>
  <si>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</si>
  <si>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</si>
  <si>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</si>
  <si>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</si>
  <si>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</si>
  <si>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</si>
  <si>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</si>
  <si>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</si>
  <si>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</si>
  <si>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</si>
  <si>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</si>
  <si>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</si>
  <si>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</si>
  <si>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</si>
  <si>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</si>
  <si>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</si>
  <si>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</si>
  <si>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</si>
  <si>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</si>
  <si>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</si>
  <si>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</si>
  <si>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</si>
  <si>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</si>
  <si>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</si>
  <si>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</si>
  <si>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</si>
  <si>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</si>
  <si>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</si>
  <si>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</si>
  <si>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</si>
  <si>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</si>
  <si>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</si>
  <si>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</si>
  <si>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</si>
  <si>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</si>
  <si>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</si>
  <si>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</si>
  <si>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</si>
  <si>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</si>
  <si>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</si>
  <si>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</si>
  <si>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</si>
  <si>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</si>
  <si>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</si>
  <si>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</si>
  <si>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</si>
  <si>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</si>
  <si>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</si>
  <si>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</si>
  <si>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</si>
  <si>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</si>
  <si>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</si>
  <si>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</si>
  <si>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</si>
  <si>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</si>
  <si>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</si>
  <si>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</si>
  <si>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</si>
  <si>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</si>
  <si>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</si>
  <si>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</si>
  <si>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</si>
  <si>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</si>
  <si>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</si>
  <si>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</si>
  <si>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</si>
  <si>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</si>
  <si>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</si>
  <si>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</si>
  <si>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</si>
  <si>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</si>
  <si>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</si>
  <si>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</si>
  <si>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</si>
  <si>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</si>
  <si>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</si>
  <si>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</si>
  <si>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</si>
  <si>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</si>
  <si>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</si>
  <si>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</si>
  <si>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</si>
  <si>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</si>
  <si>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</si>
  <si>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</si>
  <si>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</si>
  <si>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</si>
  <si>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</si>
  <si>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</si>
  <si>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</si>
  <si>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</si>
  <si>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</si>
  <si>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</si>
  <si>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</si>
  <si>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</si>
  <si>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</si>
  <si>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</si>
  <si>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</si>
  <si>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</si>
  <si>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</si>
  <si>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</si>
  <si>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</si>
  <si>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</si>
  <si>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</si>
  <si>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</si>
  <si>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</si>
  <si>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</si>
  <si>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</si>
  <si>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</si>
  <si>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</si>
  <si>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</si>
  <si>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</si>
  <si>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</si>
  <si>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</si>
  <si>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</si>
  <si>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</si>
  <si>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</si>
  <si>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</si>
  <si>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</si>
  <si>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</si>
  <si>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</si>
  <si>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</si>
  <si>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</si>
  <si>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</si>
  <si>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</si>
  <si>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</si>
  <si>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</si>
  <si>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</si>
  <si>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</si>
  <si>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</si>
  <si>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</si>
  <si>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</si>
  <si>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</si>
  <si>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</si>
  <si>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</si>
  <si>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</si>
  <si>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</si>
  <si>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</si>
  <si>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</si>
  <si>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</si>
  <si>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</si>
  <si>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</si>
  <si>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</si>
  <si>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</si>
  <si>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</si>
  <si>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</si>
  <si>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</si>
  <si>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</si>
  <si>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</si>
  <si>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</si>
  <si>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</si>
  <si>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</si>
  <si>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</si>
  <si>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</si>
  <si>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</si>
  <si>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</si>
  <si>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</si>
  <si>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</si>
  <si>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</si>
  <si>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</si>
  <si>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</si>
  <si>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</si>
  <si>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</si>
  <si>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</si>
  <si>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</si>
  <si>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</si>
  <si>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</si>
  <si>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</si>
  <si>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</si>
  <si>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</si>
  <si>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</si>
  <si>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</si>
  <si>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</si>
  <si>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</si>
  <si>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</si>
  <si>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</si>
  <si>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</si>
  <si>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</si>
  <si>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</si>
  <si>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</si>
  <si>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</si>
  <si>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</si>
  <si>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</si>
  <si>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</si>
  <si>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</si>
  <si>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</si>
  <si>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</si>
  <si>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</si>
  <si>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</si>
  <si>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</si>
  <si>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</si>
  <si>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</si>
  <si>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</si>
  <si>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</si>
  <si>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</si>
  <si>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</si>
  <si>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</si>
  <si>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</si>
  <si>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</si>
  <si>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</si>
  <si>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</si>
  <si>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</si>
  <si>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</si>
  <si>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</si>
  <si>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</si>
  <si>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</si>
  <si>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</si>
  <si>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</si>
  <si>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</si>
  <si>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</si>
  <si>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</si>
  <si>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</si>
  <si>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</si>
  <si>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</si>
  <si>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</si>
  <si>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</si>
  <si>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</si>
  <si>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</si>
  <si>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</si>
  <si>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</si>
  <si>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</si>
  <si>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</si>
  <si>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</si>
  <si>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</si>
  <si>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</si>
  <si>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</si>
  <si>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</si>
  <si>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</si>
  <si>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</si>
  <si>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</si>
  <si>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</si>
  <si>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</si>
  <si>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</si>
  <si>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</si>
  <si>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</si>
  <si>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</si>
  <si>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</si>
  <si>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</si>
  <si>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</si>
  <si>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</si>
  <si>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</si>
  <si>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</si>
  <si>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</si>
  <si>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</si>
  <si>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</si>
  <si>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</si>
  <si>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</si>
  <si>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</si>
  <si>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</si>
  <si>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</si>
  <si>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</si>
  <si>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</si>
  <si>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</si>
  <si>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</si>
  <si>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</si>
  <si>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</si>
  <si>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</si>
  <si>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</si>
  <si>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</si>
  <si>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</si>
  <si>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</si>
  <si>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</si>
  <si>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</si>
  <si>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</si>
  <si>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</si>
  <si>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</si>
  <si>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</si>
  <si>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</si>
  <si>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</si>
  <si>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</si>
  <si>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</si>
  <si>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</si>
  <si>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</si>
  <si>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</si>
  <si>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</si>
  <si>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</si>
  <si>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</si>
  <si>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</si>
  <si>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</si>
  <si>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</si>
  <si>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</si>
  <si>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</si>
  <si>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</si>
  <si>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</si>
  <si>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</si>
  <si>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</si>
  <si>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</si>
  <si>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</si>
  <si>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</si>
  <si>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</si>
  <si>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</si>
  <si>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</si>
  <si>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</si>
  <si>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</si>
  <si>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</si>
  <si>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</si>
  <si>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</si>
  <si>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</si>
  <si>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</si>
  <si>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</si>
  <si>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</si>
  <si>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</si>
  <si>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</si>
  <si>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</si>
  <si>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</si>
  <si>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</si>
  <si>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</si>
  <si>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</si>
  <si>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</si>
  <si>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</si>
  <si>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</si>
  <si>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</si>
  <si>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</si>
  <si>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</si>
  <si>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</si>
  <si>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</si>
  <si>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</si>
  <si>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</si>
  <si>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</si>
  <si>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</si>
  <si>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</si>
  <si>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</si>
  <si>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</si>
  <si>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</si>
  <si>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</si>
  <si>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</si>
  <si>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</si>
  <si>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</si>
  <si>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</si>
  <si>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</si>
  <si>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</si>
  <si>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</si>
  <si>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</si>
  <si>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</si>
  <si>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</si>
  <si>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</si>
  <si>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</si>
  <si>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</si>
  <si>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</si>
  <si>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</si>
  <si>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</si>
  <si>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</si>
  <si>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</si>
  <si>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</si>
  <si>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</si>
  <si>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</si>
  <si>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</si>
  <si>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</si>
  <si>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</si>
  <si>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</si>
  <si>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</si>
  <si>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</si>
  <si>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</si>
  <si>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</si>
  <si>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</si>
  <si>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</si>
  <si>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</si>
  <si>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</si>
  <si>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</si>
  <si>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</si>
  <si>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</si>
  <si>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</si>
  <si>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</si>
  <si>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</si>
  <si>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</si>
  <si>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</si>
  <si>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</si>
  <si>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</si>
  <si>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</si>
  <si>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</si>
  <si>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</si>
  <si>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</si>
  <si>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</si>
  <si>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</si>
  <si>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</si>
  <si>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</si>
  <si>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</si>
  <si>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</si>
  <si>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</si>
  <si>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</si>
  <si>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</si>
  <si>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</si>
  <si>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</si>
  <si>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</si>
  <si>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</si>
  <si>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</si>
  <si>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</si>
  <si>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</si>
  <si>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</si>
  <si>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</si>
  <si>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</si>
  <si>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</si>
  <si>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</si>
  <si>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</si>
  <si>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</si>
  <si>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</si>
  <si>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</si>
  <si>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</si>
  <si>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</si>
  <si>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</si>
  <si>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</si>
  <si>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</si>
  <si>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</si>
  <si>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</si>
  <si>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</si>
  <si>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</si>
  <si>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</si>
  <si>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</si>
  <si>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</si>
  <si>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</si>
  <si>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</si>
  <si>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</si>
  <si>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</si>
  <si>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</si>
  <si>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</si>
  <si>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</si>
  <si>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</si>
  <si>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</si>
  <si>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</si>
  <si>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</si>
  <si>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</si>
  <si>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</si>
  <si>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</si>
  <si>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</si>
  <si>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</si>
  <si>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</si>
  <si>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</si>
  <si>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</si>
  <si>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</si>
  <si>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</si>
  <si>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</si>
  <si>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</si>
  <si>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</si>
  <si>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</si>
  <si>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</si>
  <si>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</si>
  <si>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</si>
  <si>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</si>
  <si>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</si>
  <si>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</si>
  <si>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</si>
  <si>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</si>
  <si>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</si>
  <si>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</si>
  <si>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</si>
  <si>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</si>
  <si>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</si>
  <si>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</si>
  <si>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</si>
  <si>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</si>
  <si>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</si>
  <si>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</si>
  <si>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</si>
  <si>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</si>
  <si>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</si>
  <si>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</si>
  <si>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</si>
  <si>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</si>
  <si>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</si>
  <si>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</si>
  <si>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</si>
  <si>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</si>
  <si>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</si>
  <si>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</si>
  <si>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</si>
  <si>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</si>
  <si>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</si>
  <si>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</si>
  <si>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</si>
  <si>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</si>
  <si>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</si>
  <si>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</si>
  <si>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</si>
  <si>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</si>
  <si>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</si>
  <si>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</si>
  <si>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</si>
  <si>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</si>
  <si>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</si>
  <si>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</si>
  <si>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</si>
  <si>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</si>
  <si>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</si>
  <si>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</si>
  <si>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</si>
  <si>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</si>
  <si>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</si>
  <si>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</si>
  <si>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</si>
  <si>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</si>
  <si>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</si>
  <si>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</si>
  <si>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</si>
  <si>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</si>
  <si>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</si>
  <si>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</si>
  <si>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</si>
  <si>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</si>
  <si>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</si>
  <si>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</si>
  <si>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</si>
  <si>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</si>
  <si>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</si>
  <si>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</si>
  <si>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</si>
  <si>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</si>
  <si>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</si>
  <si>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</si>
  <si>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</si>
  <si>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</si>
  <si>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</si>
  <si>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</si>
  <si>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</si>
  <si>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</si>
  <si>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</si>
  <si>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</si>
  <si>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</si>
  <si>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</si>
  <si>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</si>
  <si>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</si>
  <si>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</si>
  <si>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</si>
  <si>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</si>
  <si>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</si>
  <si>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</si>
  <si>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</si>
  <si>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</si>
  <si>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</si>
  <si>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</si>
  <si>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</si>
  <si>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</si>
  <si>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</si>
  <si>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</si>
  <si>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</si>
  <si>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</si>
  <si>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</si>
  <si>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</si>
  <si>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</si>
  <si>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</si>
  <si>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</si>
  <si>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</si>
  <si>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</si>
  <si>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</si>
  <si>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</si>
  <si>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</si>
  <si>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</si>
  <si>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</si>
  <si>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</si>
  <si>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</si>
  <si>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</si>
  <si>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</si>
  <si>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</si>
  <si>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</si>
  <si>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</si>
  <si>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</si>
  <si>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</si>
  <si>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</si>
  <si>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</si>
  <si>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</si>
  <si>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</si>
  <si>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</si>
  <si>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</si>
  <si>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</si>
  <si>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</si>
  <si>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</si>
  <si>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</si>
  <si>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</si>
  <si>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</si>
  <si>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</si>
  <si>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</si>
  <si>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</si>
  <si>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</si>
  <si>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</si>
  <si>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</si>
  <si>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</si>
  <si>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</si>
  <si>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</si>
  <si>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</si>
  <si>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</si>
  <si>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</si>
  <si>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</si>
  <si>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</si>
  <si>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</si>
  <si>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</si>
  <si>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</si>
  <si>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</si>
  <si>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</si>
  <si>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</si>
  <si>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</si>
  <si>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</si>
  <si>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</si>
  <si>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</si>
  <si>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</si>
  <si>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</si>
  <si>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</si>
  <si>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</si>
  <si>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</si>
  <si>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</si>
  <si>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</si>
  <si>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</si>
  <si>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</si>
  <si>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</si>
  <si>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</si>
  <si>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</si>
  <si>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</si>
  <si>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</si>
  <si>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</si>
  <si>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</si>
  <si>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</si>
  <si>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</si>
  <si>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</si>
  <si>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</si>
  <si>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</si>
  <si>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</si>
  <si>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</si>
  <si>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</si>
  <si>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</si>
  <si>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</si>
  <si>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</si>
  <si>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</si>
  <si>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</si>
  <si>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</si>
  <si>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</si>
  <si>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</si>
  <si>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</si>
  <si>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</si>
  <si>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</si>
  <si>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</si>
  <si>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</si>
  <si>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</si>
  <si>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</si>
  <si>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</si>
  <si>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</si>
  <si>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</si>
  <si>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</si>
  <si>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</si>
  <si>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</si>
  <si>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</si>
  <si>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</si>
  <si>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</si>
  <si>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</si>
  <si>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</si>
  <si>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</si>
  <si>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</si>
  <si>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</si>
  <si>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</si>
  <si>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</si>
  <si>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</si>
  <si>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</si>
  <si>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</si>
  <si>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</si>
  <si>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</si>
  <si>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</si>
  <si>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</si>
  <si>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</si>
  <si>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</si>
  <si>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</si>
  <si>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</si>
  <si>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</si>
  <si>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</si>
  <si>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</si>
  <si>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</si>
  <si>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</si>
  <si>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</si>
  <si>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</si>
  <si>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</si>
  <si>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</si>
  <si>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</si>
  <si>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</si>
  <si>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</si>
  <si>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</si>
  <si>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</si>
  <si>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</si>
  <si>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</si>
  <si>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</si>
  <si>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</si>
  <si>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</si>
  <si>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</si>
  <si>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</si>
  <si>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</si>
  <si>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</si>
  <si>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</si>
  <si>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</si>
  <si>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</si>
  <si>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</si>
  <si>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</si>
  <si>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</si>
  <si>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</si>
  <si>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</si>
  <si>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</si>
  <si>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</si>
  <si>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</si>
  <si>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</si>
  <si>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</si>
  <si>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</si>
  <si>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</si>
  <si>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</si>
  <si>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</si>
  <si>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</si>
  <si>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</si>
  <si>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</si>
  <si>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</si>
  <si>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</si>
  <si>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</si>
  <si>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</si>
  <si>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</si>
  <si>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</si>
  <si>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</si>
  <si>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</si>
  <si>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</si>
  <si>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</si>
  <si>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</si>
  <si>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</si>
  <si>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</si>
  <si>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</si>
  <si>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</si>
  <si>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</si>
  <si>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</si>
  <si>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</si>
  <si>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</si>
  <si>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</si>
  <si>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</si>
  <si>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</si>
  <si>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</si>
  <si>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</si>
  <si>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</si>
  <si>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</si>
  <si>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</si>
  <si>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</si>
  <si>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</si>
  <si>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</si>
  <si>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</si>
  <si>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</si>
  <si>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</si>
  <si>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</si>
  <si>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</si>
  <si>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</si>
  <si>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</si>
  <si>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</si>
  <si>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</si>
  <si>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</si>
  <si>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</si>
  <si>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</si>
  <si>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</si>
  <si>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</si>
  <si>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</si>
  <si>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</si>
  <si>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</si>
  <si>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</si>
  <si>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</si>
  <si>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</si>
  <si>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</si>
  <si>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</si>
  <si>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</si>
  <si>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</si>
  <si>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</si>
  <si>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</si>
  <si>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</si>
  <si>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</si>
  <si>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</si>
  <si>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</si>
  <si>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</si>
  <si>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</si>
  <si>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</si>
  <si>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</si>
  <si>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</si>
  <si>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</si>
  <si>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</si>
  <si>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</si>
  <si>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</si>
  <si>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</si>
  <si>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</si>
  <si>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</si>
  <si>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</si>
  <si>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</si>
  <si>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</si>
  <si>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</si>
  <si>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</si>
  <si>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</si>
  <si>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</si>
  <si>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</si>
  <si>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</si>
  <si>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</si>
  <si>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</si>
  <si>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</si>
  <si>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</si>
  <si>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</si>
  <si>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</si>
  <si>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</si>
  <si>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</si>
  <si>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</si>
  <si>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</si>
  <si>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</si>
  <si>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</si>
  <si>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</si>
  <si>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</si>
  <si>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</si>
  <si>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</si>
  <si>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</si>
  <si>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</si>
  <si>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</si>
  <si>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</si>
  <si>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</si>
  <si>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</si>
  <si>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</si>
  <si>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</si>
  <si>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</si>
  <si>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</si>
  <si>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</si>
  <si>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</si>
  <si>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</si>
  <si>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</si>
  <si>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</si>
  <si>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</si>
  <si>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</si>
  <si>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</si>
  <si>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</si>
  <si>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</si>
  <si>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</si>
  <si>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</si>
  <si>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</si>
  <si>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</si>
  <si>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</si>
  <si>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</si>
  <si>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</si>
  <si>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</si>
  <si>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</si>
  <si>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</si>
  <si>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</si>
  <si>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</si>
  <si>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</si>
  <si>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</si>
  <si>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</si>
  <si>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</si>
  <si>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</si>
  <si>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</si>
  <si>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</si>
  <si>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</si>
  <si>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</si>
  <si>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</si>
  <si>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</si>
  <si>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</si>
  <si>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</si>
  <si>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</si>
  <si>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</si>
  <si>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</si>
  <si>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</si>
  <si>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</si>
  <si>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</si>
  <si>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</si>
  <si>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</si>
  <si>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</si>
  <si>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</si>
  <si>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</si>
  <si>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</si>
  <si>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</si>
  <si>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</si>
  <si>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</si>
  <si>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</si>
  <si>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</si>
  <si>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</si>
  <si>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</si>
  <si>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</si>
  <si>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</si>
  <si>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</si>
  <si>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</si>
  <si>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</si>
  <si>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</si>
  <si>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</si>
  <si>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</si>
  <si>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</si>
  <si>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</si>
  <si>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</si>
  <si>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</si>
  <si>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</si>
  <si>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</si>
  <si>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</si>
  <si>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</si>
  <si>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</si>
  <si>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</si>
  <si>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</si>
  <si>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</si>
  <si>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</si>
  <si>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</si>
  <si>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</si>
  <si>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</si>
  <si>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</si>
  <si>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</si>
  <si>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</si>
  <si>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</si>
  <si>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</si>
  <si>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</si>
  <si>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</si>
  <si>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</si>
  <si>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</si>
  <si>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</si>
  <si>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</si>
  <si>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</si>
  <si>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</si>
  <si>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</si>
  <si>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</si>
  <si>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</si>
  <si>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</si>
  <si>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</si>
  <si>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</si>
  <si>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</si>
  <si>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</si>
  <si>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</si>
  <si>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</si>
  <si>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</si>
  <si>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</si>
  <si>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</si>
  <si>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</si>
  <si>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</si>
  <si>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</si>
  <si>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</si>
  <si>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</si>
  <si>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</si>
  <si>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</si>
  <si>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</si>
  <si>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</si>
  <si>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</si>
  <si>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</si>
  <si>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</si>
  <si>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</si>
  <si>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</si>
  <si>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</si>
  <si>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</si>
  <si>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</si>
  <si>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</si>
  <si>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</si>
  <si>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</si>
  <si>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</si>
  <si>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</si>
  <si>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</si>
  <si>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</si>
  <si>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</si>
  <si>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</si>
  <si>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</si>
  <si>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</si>
  <si>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</si>
  <si>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</si>
  <si>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</si>
  <si>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</si>
  <si>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</si>
  <si>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</si>
  <si>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</si>
  <si>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</si>
  <si>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</si>
  <si>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</si>
  <si>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</si>
  <si>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</si>
  <si>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</si>
  <si>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</si>
  <si>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</si>
  <si>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</si>
  <si>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</si>
  <si>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</si>
  <si>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</si>
  <si>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</si>
  <si>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</si>
  <si>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</si>
  <si>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</si>
  <si>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</si>
  <si>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</si>
  <si>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</si>
  <si>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</si>
  <si>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</si>
  <si>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</si>
  <si>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</si>
  <si>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</si>
  <si>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</si>
  <si>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</si>
  <si>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</si>
  <si>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</si>
  <si>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</si>
  <si>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</si>
  <si>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</si>
  <si>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</si>
  <si>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</si>
  <si>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</si>
  <si>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</si>
  <si>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</si>
  <si>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</si>
  <si>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</si>
  <si>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</si>
  <si>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</si>
  <si>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</si>
  <si>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</si>
  <si>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</si>
  <si>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</si>
  <si>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</si>
  <si>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</si>
  <si>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</si>
  <si>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</si>
  <si>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</si>
  <si>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</si>
  <si>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</si>
  <si>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</si>
  <si>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</si>
  <si>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</si>
  <si>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</si>
  <si>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</si>
  <si>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</si>
  <si>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</si>
  <si>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</si>
  <si>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</si>
  <si>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</si>
  <si>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</si>
  <si>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</si>
  <si>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</si>
  <si>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</si>
  <si>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</si>
  <si>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</si>
  <si>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</si>
  <si>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</si>
  <si>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</si>
  <si>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</si>
  <si>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</si>
  <si>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</si>
  <si>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</si>
  <si>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</si>
  <si>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</si>
  <si>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</si>
  <si>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</si>
  <si>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</si>
  <si>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</si>
  <si>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</si>
  <si>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</si>
  <si>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</si>
  <si>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</si>
  <si>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</si>
  <si>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</si>
  <si>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</si>
  <si>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</si>
  <si>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</si>
  <si>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</si>
  <si>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</si>
  <si>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</si>
  <si>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</si>
  <si>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</si>
  <si>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</si>
  <si>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</si>
  <si>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</si>
  <si>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</si>
  <si>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</si>
  <si>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</si>
  <si>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</si>
  <si>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</si>
  <si>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</si>
  <si>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</si>
  <si>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</si>
  <si>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</si>
  <si>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</si>
  <si>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</si>
  <si>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</si>
  <si>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</si>
  <si>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</si>
  <si>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</si>
  <si>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</si>
  <si>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</si>
  <si>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</si>
  <si>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</si>
  <si>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</si>
  <si>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</si>
  <si>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</si>
  <si>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</si>
  <si>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</si>
  <si>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</si>
  <si>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</si>
  <si>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</si>
  <si>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</si>
  <si>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</si>
  <si>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</si>
  <si>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</si>
  <si>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</si>
  <si>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</si>
  <si>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</si>
  <si>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</si>
  <si>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</si>
  <si>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</si>
  <si>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</si>
  <si>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</si>
  <si>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</si>
  <si>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</si>
  <si>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</si>
  <si>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</si>
  <si>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</si>
  <si>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</si>
  <si>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</si>
  <si>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</si>
  <si>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</si>
  <si>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</si>
  <si>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</si>
  <si>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</si>
  <si>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</si>
  <si>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</si>
  <si>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</si>
  <si>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</si>
  <si>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</si>
  <si>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</si>
  <si>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</si>
  <si>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</si>
  <si>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</si>
  <si>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</si>
  <si>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</si>
  <si>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</si>
  <si>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</si>
  <si>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</si>
  <si>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</si>
  <si>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</si>
  <si>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</si>
  <si>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</si>
  <si>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</si>
  <si>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</si>
  <si>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</si>
  <si>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</si>
  <si>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</si>
  <si>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</si>
  <si>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</si>
  <si>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</si>
  <si>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</si>
  <si>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</si>
  <si>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</si>
  <si>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</si>
  <si>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</si>
  <si>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</si>
  <si>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</si>
  <si>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</si>
  <si>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</si>
  <si>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</si>
  <si>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</si>
  <si>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</si>
  <si>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</si>
  <si>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</si>
  <si>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</si>
  <si>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</si>
  <si>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</si>
  <si>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</si>
  <si>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</si>
  <si>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</si>
  <si>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</si>
  <si>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</si>
  <si>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</si>
  <si>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</si>
  <si>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</si>
  <si>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</si>
  <si>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</si>
  <si>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</si>
  <si>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</si>
  <si>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</si>
  <si>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</si>
  <si>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</si>
  <si>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</si>
  <si>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</si>
  <si>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</si>
  <si>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</si>
  <si>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</si>
  <si>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</si>
  <si>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</si>
  <si>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</si>
  <si>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</si>
  <si>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</si>
  <si>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</si>
  <si>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</si>
  <si>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</si>
  <si>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</si>
  <si>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</si>
  <si>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</si>
  <si>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</si>
  <si>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</si>
  <si>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</si>
  <si>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</si>
  <si>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</si>
  <si>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</si>
  <si>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</si>
  <si>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</si>
  <si>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</si>
  <si>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</si>
  <si>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</si>
  <si>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</si>
  <si>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</si>
  <si>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</si>
  <si>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</si>
  <si>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</si>
  <si>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</si>
  <si>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</si>
  <si>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</si>
  <si>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</si>
  <si>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</si>
  <si>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</si>
  <si>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</si>
  <si>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</si>
  <si>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</si>
  <si>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</si>
  <si>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</si>
  <si>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</si>
  <si>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</si>
  <si>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</si>
  <si>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</si>
  <si>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</si>
  <si>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</si>
  <si>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</si>
  <si>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</si>
  <si>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</si>
  <si>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</si>
  <si>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</si>
  <si>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</si>
  <si>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</si>
  <si>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</si>
  <si>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</si>
  <si>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</si>
  <si>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</si>
  <si>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</si>
  <si>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</si>
  <si>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</si>
  <si>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</si>
  <si>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</si>
  <si>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</si>
  <si>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</si>
  <si>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</si>
  <si>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</si>
  <si>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</si>
  <si>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</si>
  <si>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</si>
  <si>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</si>
  <si>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</si>
  <si>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</si>
  <si>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</si>
  <si>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</si>
  <si>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</si>
  <si>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</si>
  <si>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</si>
  <si>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</si>
  <si>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</si>
  <si>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</si>
  <si>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</si>
  <si>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</si>
  <si>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</si>
  <si>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</si>
  <si>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</si>
  <si>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</si>
  <si>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</si>
  <si>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</si>
  <si>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</si>
  <si>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</si>
  <si>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</si>
  <si>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</si>
  <si>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</si>
  <si>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</si>
  <si>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</si>
  <si>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</si>
  <si>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</si>
  <si>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</si>
  <si>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</si>
  <si>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</si>
  <si>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</si>
  <si>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</si>
  <si>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</si>
  <si>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</si>
  <si>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</si>
  <si>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</si>
  <si>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</si>
  <si>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</si>
  <si>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</si>
  <si>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</si>
  <si>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</si>
  <si>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</si>
  <si>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</si>
  <si>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</si>
  <si>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</si>
  <si>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</si>
  <si>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</si>
  <si>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</si>
  <si>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</si>
  <si>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</si>
  <si>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</si>
  <si>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</si>
  <si>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</si>
  <si>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</si>
  <si>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</si>
  <si>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</si>
  <si>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</si>
  <si>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</si>
  <si>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</si>
  <si>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</si>
  <si>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</si>
  <si>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</si>
  <si>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</si>
  <si>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</si>
  <si>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</si>
  <si>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</si>
  <si>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</si>
  <si>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</si>
  <si>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</si>
  <si>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</si>
  <si>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</si>
  <si>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</si>
  <si>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</si>
  <si>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</si>
  <si>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</si>
  <si>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</si>
  <si>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</si>
  <si>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</si>
  <si>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</si>
  <si>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</si>
  <si>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</si>
  <si>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</si>
  <si>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</si>
  <si>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</si>
  <si>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</si>
  <si>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</si>
  <si>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</si>
  <si>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</si>
  <si>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</si>
  <si>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</si>
  <si>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</si>
  <si>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</si>
  <si>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</si>
  <si>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</si>
  <si>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</si>
  <si>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</si>
  <si>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</si>
  <si>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</si>
  <si>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</si>
  <si>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</si>
  <si>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</si>
  <si>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</si>
  <si>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</si>
  <si>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</si>
  <si>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</si>
  <si>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</si>
  <si>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</si>
  <si>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</si>
  <si>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</si>
  <si>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</si>
  <si>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</si>
  <si>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</si>
  <si>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</si>
  <si>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</si>
  <si>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</si>
  <si>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</si>
  <si>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</si>
  <si>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</si>
  <si>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</si>
  <si>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</si>
  <si>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</si>
  <si>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</si>
  <si>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</si>
  <si>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</si>
  <si>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</si>
  <si>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</si>
  <si>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</si>
  <si>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</si>
  <si>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</si>
  <si>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</si>
  <si>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</si>
  <si>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</si>
  <si>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</si>
  <si>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</si>
  <si>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</si>
  <si>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</si>
  <si>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</si>
  <si>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</si>
  <si>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</si>
  <si>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</si>
  <si>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</si>
  <si>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</si>
  <si>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</si>
  <si>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</si>
  <si>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</si>
  <si>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</si>
  <si>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</si>
  <si>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</si>
  <si>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</si>
  <si>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</si>
  <si>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</si>
  <si>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</si>
  <si>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</si>
  <si>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</si>
  <si>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</si>
  <si>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</si>
  <si>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</si>
  <si>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</si>
  <si>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</si>
  <si>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</si>
  <si>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</si>
  <si>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</si>
  <si>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</si>
  <si>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</si>
  <si>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</si>
  <si>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</si>
  <si>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</si>
  <si>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</si>
  <si>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</si>
  <si>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</si>
  <si>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</si>
  <si>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</si>
  <si>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</si>
  <si>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</si>
  <si>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</si>
  <si>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</si>
  <si>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</si>
  <si>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</si>
  <si>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</si>
  <si>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</si>
  <si>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</si>
  <si>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</si>
  <si>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</si>
  <si>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</si>
  <si>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</si>
  <si>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</si>
  <si>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</si>
  <si>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</si>
  <si>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</si>
  <si>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</si>
  <si>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</si>
  <si>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</si>
  <si>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</si>
  <si>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</si>
  <si>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</si>
  <si>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</si>
  <si>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</si>
  <si>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</si>
  <si>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</si>
  <si>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</si>
  <si>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</si>
  <si>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</si>
  <si>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</si>
  <si>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</si>
  <si>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</si>
  <si>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</si>
  <si>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</si>
  <si>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</si>
  <si>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</si>
  <si>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</si>
  <si>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</si>
  <si>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</si>
  <si>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</si>
  <si>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</si>
  <si>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</si>
  <si>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</si>
  <si>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</si>
  <si>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</si>
  <si>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</si>
  <si>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</si>
  <si>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</si>
  <si>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</si>
  <si>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</si>
  <si>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</si>
  <si>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</si>
  <si>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</si>
  <si>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</si>
  <si>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</si>
  <si>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</si>
  <si>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</si>
  <si>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</si>
  <si>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</si>
  <si>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</si>
  <si>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</si>
  <si>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</si>
  <si>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</si>
  <si>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</si>
  <si>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</si>
  <si>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</si>
  <si>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</si>
  <si>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</si>
  <si>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</si>
  <si>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</si>
  <si>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</si>
  <si>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</si>
  <si>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</si>
  <si>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</si>
  <si>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</si>
  <si>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</si>
  <si>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</si>
  <si>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</si>
  <si>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</si>
  <si>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</si>
  <si>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</si>
  <si>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</si>
  <si>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</si>
  <si>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</si>
  <si>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</si>
  <si>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</si>
  <si>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</si>
  <si>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</si>
  <si>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</si>
  <si>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</si>
  <si>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</si>
  <si>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</si>
  <si>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</si>
  <si>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</si>
  <si>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</si>
  <si>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</si>
  <si>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</si>
  <si>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</si>
  <si>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</si>
  <si>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</si>
  <si>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</si>
  <si>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</si>
  <si>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</si>
  <si>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</si>
  <si>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</si>
  <si>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</si>
  <si>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</si>
  <si>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</si>
  <si>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</si>
  <si>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</si>
  <si>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</si>
  <si>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</si>
  <si>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</si>
  <si>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</si>
  <si>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</si>
  <si>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</si>
  <si>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</si>
  <si>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</si>
  <si>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</si>
  <si>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</si>
  <si>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</si>
  <si>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</si>
  <si>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</si>
  <si>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</si>
  <si>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</si>
  <si>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</si>
  <si>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</si>
  <si>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</si>
  <si>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</si>
  <si>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</si>
  <si>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</si>
  <si>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</si>
  <si>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</si>
  <si>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</si>
  <si>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</si>
  <si>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</si>
  <si>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</si>
  <si>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</si>
  <si>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</si>
  <si>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</si>
  <si>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</si>
  <si>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</si>
  <si>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</si>
  <si>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</si>
  <si>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</si>
  <si>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</si>
  <si>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</si>
  <si>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</si>
  <si>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</si>
  <si>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</si>
  <si>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</si>
  <si>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</si>
  <si>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</si>
  <si>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</si>
  <si>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</si>
  <si>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</si>
  <si>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</si>
  <si>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</si>
  <si>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</si>
  <si>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</si>
  <si>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</si>
  <si>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</si>
  <si>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</si>
  <si>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</si>
  <si>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</si>
  <si>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</si>
  <si>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</si>
  <si>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</si>
  <si>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</si>
  <si>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</si>
  <si>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</si>
  <si>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</si>
  <si>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</si>
  <si>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</si>
  <si>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</si>
  <si>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</si>
  <si>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</si>
  <si>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</si>
  <si>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</si>
  <si>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</si>
  <si>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</si>
  <si>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</si>
  <si>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</si>
  <si>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</si>
  <si>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</si>
  <si>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</si>
  <si>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</si>
  <si>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</si>
  <si>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</si>
  <si>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</si>
  <si>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</si>
  <si>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</si>
  <si>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</si>
  <si>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</si>
  <si>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</si>
  <si>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</si>
  <si>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</si>
  <si>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</si>
  <si>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</si>
  <si>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</si>
  <si>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</si>
  <si>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</si>
  <si>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</si>
  <si>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</si>
  <si>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</si>
  <si>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</si>
  <si>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</si>
  <si>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</si>
  <si>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</si>
  <si>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</si>
  <si>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</si>
  <si>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</si>
  <si>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</si>
  <si>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</si>
  <si>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</si>
  <si>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</si>
  <si>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</si>
  <si>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</si>
  <si>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</si>
  <si>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</si>
  <si>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</si>
  <si>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</si>
  <si>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</si>
  <si>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</si>
  <si>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</si>
  <si>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</si>
  <si>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</si>
  <si>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</si>
  <si>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</si>
  <si>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</si>
  <si>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</si>
  <si>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</si>
  <si>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</si>
  <si>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</si>
  <si>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</si>
  <si>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</si>
  <si>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</si>
  <si>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</si>
  <si>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</si>
  <si>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</si>
  <si>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</si>
  <si>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</si>
  <si>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</si>
  <si>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</si>
  <si>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</si>
  <si>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</si>
  <si>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</si>
  <si>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</si>
  <si>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</si>
  <si>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</si>
  <si>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</si>
  <si>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</si>
  <si>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</si>
  <si>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</si>
  <si>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</si>
  <si>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</si>
  <si>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</si>
  <si>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</si>
  <si>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</si>
  <si>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</si>
  <si>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</si>
  <si>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</si>
  <si>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</si>
  <si>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</si>
  <si>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</si>
  <si>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</si>
  <si>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</si>
  <si>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</si>
  <si>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</si>
  <si>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</si>
  <si>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</si>
  <si>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</si>
  <si>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</si>
  <si>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</si>
  <si>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</si>
  <si>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</si>
  <si>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</si>
  <si>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</si>
  <si>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</si>
  <si>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</si>
  <si>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</si>
  <si>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</si>
  <si>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</si>
  <si>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</si>
  <si>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</si>
  <si>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</si>
  <si>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</si>
  <si>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</si>
  <si>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</si>
  <si>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</si>
  <si>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</si>
  <si>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</si>
  <si>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</si>
  <si>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</si>
  <si>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</si>
  <si>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</si>
  <si>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</si>
  <si>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</si>
  <si>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</si>
  <si>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</si>
  <si>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</si>
  <si>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</si>
  <si>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</si>
  <si>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</si>
  <si>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</si>
  <si>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</si>
  <si>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</si>
  <si>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</si>
  <si>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</si>
  <si>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</si>
  <si>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</si>
  <si>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</si>
  <si>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</si>
  <si>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</si>
  <si>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</si>
  <si>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</si>
  <si>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</si>
  <si>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</si>
  <si>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</si>
  <si>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</si>
  <si>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</si>
  <si>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</si>
  <si>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</si>
  <si>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</si>
  <si>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</si>
  <si>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</si>
  <si>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</si>
  <si>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</si>
  <si>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</si>
  <si>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</si>
  <si>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</si>
  <si>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</si>
  <si>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</si>
  <si>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</si>
  <si>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</si>
  <si>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</si>
  <si>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</si>
  <si>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</si>
  <si>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</si>
  <si>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</si>
  <si>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</si>
  <si>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</si>
  <si>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</si>
  <si>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</si>
  <si>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</si>
  <si>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</si>
  <si>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</si>
  <si>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</si>
  <si>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</si>
  <si>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</si>
  <si>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</si>
  <si>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</si>
  <si>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</si>
  <si>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</si>
  <si>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</si>
  <si>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</si>
  <si>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</si>
  <si>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</si>
  <si>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</si>
  <si>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</si>
  <si>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</si>
  <si>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</si>
  <si>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</si>
  <si>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</si>
  <si>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</si>
  <si>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</si>
  <si>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</si>
  <si>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</si>
  <si>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</si>
  <si>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</si>
  <si>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</si>
  <si>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</si>
  <si>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</si>
  <si>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</si>
  <si>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</si>
  <si>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</si>
  <si>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</si>
  <si>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</si>
  <si>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</si>
  <si>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</si>
  <si>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</si>
  <si>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</si>
  <si>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</si>
  <si>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</si>
  <si>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</si>
  <si>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</si>
  <si>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</si>
  <si>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</si>
  <si>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</si>
  <si>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</si>
  <si>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</si>
  <si>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</si>
  <si>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</si>
  <si>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</si>
  <si>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</si>
  <si>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</si>
  <si>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</si>
  <si>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</si>
  <si>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</si>
  <si>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</si>
  <si>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</si>
  <si>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</si>
  <si>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</si>
  <si>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</si>
  <si>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</si>
  <si>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</si>
  <si>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</si>
  <si>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</si>
  <si>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</si>
  <si>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</si>
  <si>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</si>
  <si>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</si>
  <si>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</si>
  <si>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</si>
  <si>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</si>
  <si>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</si>
  <si>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</si>
  <si>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</si>
  <si>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</si>
  <si>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</si>
  <si>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</si>
  <si>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</si>
  <si>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</si>
  <si>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</si>
  <si>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</si>
  <si>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</si>
  <si>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</si>
  <si>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</si>
  <si>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</si>
  <si>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</si>
  <si>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</si>
  <si>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</si>
  <si>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</si>
  <si>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</si>
  <si>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</si>
  <si>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</si>
  <si>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</si>
  <si>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</si>
  <si>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</si>
  <si>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</si>
  <si>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</si>
  <si>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</si>
  <si>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</si>
  <si>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</si>
  <si>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</si>
  <si>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</si>
  <si>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</si>
  <si>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</si>
  <si>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</si>
  <si>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</si>
  <si>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</si>
  <si>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</si>
  <si>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</si>
  <si>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</si>
  <si>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</si>
  <si>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</si>
  <si>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</si>
  <si>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</si>
  <si>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</si>
  <si>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</si>
  <si>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</si>
  <si>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</si>
  <si>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</si>
  <si>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</si>
  <si>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</si>
  <si>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</si>
  <si>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</si>
  <si>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</si>
  <si>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</si>
  <si>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</si>
  <si>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</si>
  <si>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</si>
  <si>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</si>
  <si>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</si>
  <si>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</si>
  <si>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</si>
  <si>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</si>
  <si>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</si>
  <si>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</si>
  <si>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</si>
  <si>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</si>
  <si>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</si>
  <si>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</si>
  <si>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</si>
  <si>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</si>
  <si>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</si>
  <si>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</si>
  <si>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</si>
  <si>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</si>
  <si>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</si>
  <si>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</si>
  <si>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</si>
  <si>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</si>
  <si>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</si>
  <si>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</si>
  <si>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</si>
  <si>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</si>
  <si>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</si>
  <si>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</si>
  <si>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</si>
  <si>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</si>
  <si>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</si>
  <si>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</si>
  <si>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</si>
  <si>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</si>
  <si>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</si>
  <si>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</si>
  <si>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</si>
  <si>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</si>
  <si>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</si>
  <si>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</si>
  <si>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</si>
  <si>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</si>
  <si>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</si>
  <si>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</si>
  <si>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</si>
  <si>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</si>
  <si>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</si>
  <si>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</si>
  <si>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</si>
  <si>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</si>
  <si>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</si>
  <si>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</si>
  <si>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</si>
  <si>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</si>
  <si>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</si>
  <si>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</si>
  <si>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</si>
  <si>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</si>
  <si>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</si>
  <si>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</si>
  <si>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</si>
  <si>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</si>
  <si>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</si>
  <si>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</si>
  <si>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</si>
  <si>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</si>
  <si>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</si>
  <si>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</si>
  <si>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</si>
  <si>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</si>
  <si>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</si>
  <si>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</si>
  <si>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</si>
  <si>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</si>
  <si>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</si>
  <si>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</si>
  <si>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</si>
  <si>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</si>
  <si>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</si>
  <si>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</si>
  <si>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</si>
  <si>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</si>
  <si>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</si>
  <si>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</si>
  <si>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</si>
  <si>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</si>
  <si>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</si>
  <si>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</si>
  <si>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</si>
  <si>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</si>
  <si>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</si>
  <si>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</si>
  <si>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</si>
  <si>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</si>
  <si>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</si>
  <si>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</si>
  <si>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</si>
  <si>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</si>
  <si>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</si>
  <si>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</si>
  <si>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</si>
  <si>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</si>
  <si>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</si>
  <si>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</si>
  <si>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</si>
  <si>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</si>
  <si>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</si>
  <si>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</si>
  <si>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</si>
  <si>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</si>
  <si>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</si>
  <si>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</si>
  <si>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</si>
  <si>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</si>
  <si>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</si>
  <si>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</si>
  <si>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</si>
  <si>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</si>
  <si>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</si>
  <si>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</si>
  <si>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</si>
  <si>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</si>
  <si>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</si>
  <si>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</si>
  <si>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</si>
  <si>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</si>
  <si>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</si>
  <si>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</si>
  <si>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</si>
  <si>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</si>
  <si>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</si>
  <si>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</si>
  <si>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</si>
  <si>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</si>
  <si>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</si>
  <si>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</si>
  <si>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</si>
  <si>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</si>
  <si>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</si>
  <si>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</si>
  <si>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</si>
  <si>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</si>
  <si>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</si>
  <si>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</si>
  <si>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</si>
  <si>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</si>
  <si>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</si>
  <si>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</si>
  <si>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</si>
  <si>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</si>
  <si>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</si>
  <si>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</si>
  <si>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</si>
  <si>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</si>
  <si>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</si>
  <si>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</si>
  <si>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</si>
  <si>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</si>
  <si>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</si>
  <si>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</si>
  <si>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</si>
  <si>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</si>
  <si>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</si>
  <si>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</si>
  <si>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</si>
  <si>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</si>
  <si>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</si>
  <si>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</si>
  <si>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</si>
  <si>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</si>
  <si>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</si>
  <si>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</si>
  <si>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</si>
  <si>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</si>
  <si>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</si>
  <si>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</si>
  <si>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</si>
  <si>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</si>
  <si>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</si>
  <si>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</si>
  <si>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</si>
  <si>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</si>
  <si>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</si>
  <si>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</si>
  <si>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</si>
  <si>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</si>
  <si>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</si>
  <si>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</si>
  <si>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</si>
  <si>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</si>
  <si>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</si>
  <si>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</si>
  <si>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</si>
  <si>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</si>
  <si>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</si>
  <si>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</si>
  <si>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</si>
  <si>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</si>
  <si>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</si>
  <si>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</si>
  <si>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</si>
  <si>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</si>
  <si>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</si>
  <si>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</si>
  <si>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</si>
  <si>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</si>
  <si>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</si>
  <si>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</si>
  <si>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</si>
  <si>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</si>
  <si>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</si>
  <si>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</si>
  <si>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</si>
  <si>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</si>
  <si>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</si>
  <si>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</si>
  <si>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</si>
  <si>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</si>
  <si>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</si>
  <si>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</si>
  <si>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</si>
  <si>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</si>
  <si>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</si>
  <si>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</si>
  <si>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</si>
  <si>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</si>
  <si>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</si>
  <si>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</si>
  <si>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</si>
  <si>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</si>
  <si>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</si>
  <si>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</si>
  <si>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</si>
  <si>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</si>
  <si>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</si>
  <si>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</si>
  <si>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</si>
  <si>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</si>
  <si>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</si>
  <si>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</si>
  <si>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</si>
  <si>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</si>
  <si>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</si>
  <si>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</si>
  <si>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</si>
  <si>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</si>
  <si>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</si>
  <si>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</si>
  <si>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</si>
  <si>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</si>
  <si>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</si>
  <si>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</si>
  <si>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</si>
  <si>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</si>
  <si>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</si>
  <si>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</si>
  <si>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</si>
  <si>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</si>
  <si>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</si>
  <si>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</si>
  <si>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</si>
  <si>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</si>
  <si>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</si>
  <si>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</si>
  <si>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</si>
  <si>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</si>
  <si>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</si>
  <si>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</si>
  <si>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</si>
  <si>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</si>
  <si>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</si>
  <si>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</si>
  <si>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</si>
  <si>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</si>
  <si>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</si>
  <si>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</si>
  <si>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</si>
  <si>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</si>
  <si>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</si>
  <si>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</si>
  <si>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</si>
  <si>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</si>
  <si>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</si>
  <si>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</si>
  <si>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</si>
  <si>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</si>
  <si>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</si>
  <si>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</si>
  <si>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</si>
  <si>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</si>
  <si>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</si>
  <si>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</si>
  <si>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</si>
  <si>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</si>
  <si>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</si>
  <si>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</si>
  <si>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</si>
  <si>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</si>
  <si>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</si>
  <si>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</si>
  <si>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</si>
  <si>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</si>
  <si>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</si>
  <si>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</si>
  <si>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</si>
  <si>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</si>
  <si>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</si>
  <si>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</si>
  <si>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</si>
  <si>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</si>
  <si>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</si>
  <si>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</si>
  <si>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</si>
  <si>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</si>
  <si>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</si>
  <si>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</si>
  <si>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</si>
  <si>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</si>
  <si>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</si>
  <si>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</si>
  <si>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</si>
  <si>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</si>
  <si>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</si>
  <si>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</si>
  <si>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</si>
  <si>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</si>
  <si>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</si>
  <si>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</si>
  <si>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</si>
  <si>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</si>
  <si>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</si>
  <si>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</si>
  <si>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</si>
  <si>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</si>
  <si>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</si>
  <si>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</si>
  <si>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</si>
  <si>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</si>
  <si>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</si>
  <si>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</si>
  <si>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</si>
  <si>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</si>
  <si>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</si>
  <si>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</si>
  <si>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</si>
  <si>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</si>
  <si>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</si>
  <si>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</si>
  <si>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</si>
  <si>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</si>
  <si>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</si>
  <si>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</si>
  <si>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</si>
  <si>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</si>
  <si>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</si>
  <si>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</si>
  <si>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</si>
  <si>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</si>
  <si>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</si>
  <si>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</si>
  <si>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</si>
  <si>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</si>
  <si>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</si>
  <si>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</si>
  <si>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</si>
  <si>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</si>
  <si>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</si>
  <si>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</si>
  <si>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</si>
  <si>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</si>
  <si>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</si>
  <si>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</si>
  <si>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</si>
  <si>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</si>
  <si>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</si>
  <si>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</si>
  <si>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</si>
  <si>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</si>
  <si>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</si>
  <si>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</si>
  <si>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</si>
  <si>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</si>
  <si>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</si>
  <si>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</si>
  <si>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</si>
  <si>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</si>
  <si>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</si>
  <si>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</si>
  <si>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</si>
  <si>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</si>
  <si>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</si>
  <si>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</si>
  <si>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</si>
  <si>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</si>
  <si>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</si>
  <si>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</si>
  <si>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</si>
  <si>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</si>
  <si>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</si>
  <si>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</si>
  <si>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</si>
  <si>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</si>
  <si>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</si>
  <si>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</si>
  <si>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</si>
  <si>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</si>
  <si>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</si>
  <si>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</si>
  <si>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</si>
  <si>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</si>
  <si>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</si>
  <si>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</si>
  <si>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</si>
  <si>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</si>
  <si>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</si>
  <si>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</si>
  <si>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</si>
  <si>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</si>
  <si>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</si>
  <si>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</si>
  <si>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</si>
  <si>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</si>
  <si>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</si>
  <si>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</si>
  <si>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</si>
  <si>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</si>
  <si>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</si>
  <si>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</si>
  <si>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</si>
  <si>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</si>
  <si>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</si>
  <si>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</si>
  <si>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</si>
  <si>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</si>
  <si>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</si>
  <si>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</si>
  <si>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</si>
  <si>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</si>
  <si>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</si>
  <si>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</si>
  <si>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</si>
  <si>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</si>
  <si>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</si>
  <si>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</si>
  <si>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</si>
  <si>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</si>
  <si>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</si>
  <si>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</si>
  <si>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</si>
  <si>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</si>
  <si>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</si>
  <si>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</si>
  <si>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</si>
  <si>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</si>
  <si>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</si>
  <si>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</si>
  <si>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</si>
  <si>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</si>
  <si>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</si>
  <si>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</si>
  <si>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</si>
  <si>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</si>
  <si>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</si>
  <si>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</si>
  <si>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</si>
  <si>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</si>
  <si>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</si>
  <si>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</si>
  <si>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</si>
  <si>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</si>
  <si>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</si>
  <si>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</si>
  <si>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</si>
  <si>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</si>
  <si>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</si>
  <si>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</si>
  <si>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</si>
  <si>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</si>
  <si>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</si>
  <si>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</si>
  <si>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</si>
  <si>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</si>
  <si>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</si>
  <si>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</si>
  <si>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</si>
  <si>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</si>
  <si>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</si>
  <si>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</si>
  <si>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</si>
  <si>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</si>
  <si>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</si>
  <si>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</si>
  <si>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</si>
  <si>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</si>
  <si>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</si>
  <si>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</si>
  <si>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</si>
  <si>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</si>
  <si>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</si>
  <si>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</si>
  <si>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</si>
  <si>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</si>
  <si>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</si>
  <si>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</si>
  <si>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</si>
  <si>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</si>
  <si>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</si>
  <si>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</si>
  <si>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</si>
  <si>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</si>
  <si>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</si>
  <si>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</si>
  <si>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</si>
  <si>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</si>
  <si>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</si>
  <si>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</si>
  <si>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</si>
  <si>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</si>
  <si>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</si>
  <si>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</si>
  <si>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</si>
  <si>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</si>
  <si>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</si>
  <si>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</si>
  <si>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</si>
  <si>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</si>
  <si>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</si>
  <si>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</si>
  <si>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</si>
  <si>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</si>
  <si>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</si>
  <si>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</si>
  <si>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</si>
  <si>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</si>
  <si>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</si>
  <si>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</si>
  <si>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</si>
  <si>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</si>
  <si>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</si>
  <si>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</si>
  <si>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</si>
  <si>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</si>
  <si>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</si>
  <si>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</si>
  <si>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</si>
  <si>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</si>
  <si>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</si>
  <si>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</si>
  <si>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</si>
  <si>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</si>
  <si>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</si>
  <si>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</si>
  <si>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</si>
  <si>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</si>
  <si>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</si>
  <si>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</si>
  <si>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</si>
  <si>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</si>
  <si>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</si>
  <si>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</si>
  <si>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</si>
  <si>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</si>
  <si>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</si>
  <si>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</si>
  <si>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</si>
  <si>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</si>
  <si>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</si>
  <si>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</si>
  <si>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</si>
  <si>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</si>
  <si>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</si>
  <si>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</si>
  <si>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</si>
  <si>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</si>
  <si>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</si>
  <si>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</si>
  <si>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</si>
  <si>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</si>
  <si>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</si>
  <si>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</si>
  <si>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</si>
  <si>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</si>
  <si>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</si>
  <si>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</si>
  <si>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</si>
  <si>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</si>
  <si>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</si>
  <si>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</si>
  <si>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</si>
  <si>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</si>
  <si>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</si>
  <si>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</si>
  <si>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</si>
  <si>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</si>
  <si>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</si>
  <si>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</si>
  <si>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</si>
  <si>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</si>
  <si>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</si>
  <si>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</si>
  <si>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</si>
  <si>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</si>
  <si>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</si>
  <si>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</si>
  <si>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</si>
  <si>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</si>
  <si>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</si>
  <si>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</si>
  <si>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</si>
  <si>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</si>
  <si>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</si>
  <si>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</si>
  <si>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</si>
  <si>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</si>
  <si>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</si>
  <si>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</si>
  <si>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</si>
  <si>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</si>
  <si>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</si>
  <si>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</si>
  <si>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</si>
  <si>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</si>
  <si>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</si>
  <si>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</si>
  <si>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</si>
  <si>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</si>
  <si>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</si>
  <si>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</si>
  <si>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</si>
  <si>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</si>
  <si>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</si>
  <si>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</si>
  <si>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</si>
  <si>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</si>
  <si>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</si>
  <si>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</si>
  <si>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</si>
  <si>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</si>
  <si>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</si>
  <si>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</si>
  <si>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</si>
  <si>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</si>
  <si>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</si>
  <si>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</si>
  <si>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</si>
  <si>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</si>
  <si>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</si>
  <si>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</si>
  <si>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</si>
  <si>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</si>
  <si>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</si>
  <si>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</si>
  <si>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</si>
  <si>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</si>
  <si>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</si>
  <si>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</si>
  <si>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</si>
  <si>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</si>
  <si>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</si>
  <si>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</si>
  <si>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</si>
  <si>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</si>
  <si>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</si>
  <si>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</si>
  <si>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</si>
  <si>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</si>
  <si>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</si>
  <si>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</si>
  <si>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</si>
  <si>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</si>
  <si>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</si>
  <si>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</si>
  <si>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</si>
  <si>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</si>
  <si>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</si>
  <si>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</si>
  <si>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</si>
  <si>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</si>
  <si>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</si>
  <si>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</si>
  <si>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</si>
  <si>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</si>
  <si>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</si>
  <si>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</si>
  <si>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</si>
  <si>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</si>
  <si>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</si>
  <si>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</si>
  <si>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</si>
  <si>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</si>
  <si>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</si>
  <si>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</si>
  <si>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</si>
  <si>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</si>
  <si>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</si>
  <si>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</si>
  <si>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</si>
  <si>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</si>
  <si>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</si>
  <si>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</si>
  <si>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</si>
  <si>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</si>
  <si>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</si>
  <si>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</si>
  <si>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</si>
  <si>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</si>
  <si>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</si>
  <si>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</si>
  <si>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</si>
  <si>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</si>
  <si>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</si>
  <si>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</si>
  <si>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</si>
  <si>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</si>
  <si>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</si>
  <si>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</si>
  <si>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</si>
  <si>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</si>
  <si>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</si>
  <si>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</si>
  <si>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</si>
  <si>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</si>
  <si>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</si>
  <si>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</si>
  <si>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</si>
  <si>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</si>
  <si>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</si>
  <si>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</si>
  <si>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</si>
  <si>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</si>
  <si>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</si>
  <si>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</si>
  <si>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</si>
  <si>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</si>
  <si>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</si>
  <si>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</si>
  <si>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</si>
  <si>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</si>
  <si>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</si>
  <si>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</si>
  <si>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</si>
  <si>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</si>
  <si>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</si>
  <si>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</si>
  <si>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</si>
  <si>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</si>
  <si>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</si>
  <si>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</si>
  <si>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</si>
  <si>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</si>
  <si>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</si>
  <si>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</si>
  <si>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</si>
  <si>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</si>
  <si>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</si>
  <si>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</si>
  <si>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</si>
  <si>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</si>
  <si>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</si>
  <si>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</si>
  <si>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</si>
  <si>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</si>
  <si>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</si>
  <si>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</si>
  <si>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</si>
  <si>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</si>
  <si>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</si>
  <si>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</si>
  <si>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</si>
  <si>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</si>
  <si>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</si>
  <si>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</si>
  <si>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</si>
  <si>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</si>
  <si>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</si>
  <si>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</si>
  <si>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</si>
  <si>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</si>
  <si>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</si>
  <si>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</si>
  <si>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</si>
  <si>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</si>
  <si>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</si>
  <si>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</si>
  <si>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</si>
  <si>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</si>
  <si>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</si>
  <si>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</si>
  <si>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</si>
  <si>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</si>
  <si>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</si>
  <si>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</si>
  <si>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</si>
  <si>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</si>
  <si>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</si>
  <si>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</si>
  <si>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</si>
  <si>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</si>
  <si>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</si>
  <si>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</si>
  <si>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</si>
  <si>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</si>
  <si>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</si>
  <si>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</si>
  <si>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</si>
  <si>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</si>
  <si>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</si>
  <si>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</si>
  <si>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</si>
  <si>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</si>
  <si>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</si>
  <si>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</si>
  <si>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</si>
  <si>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</si>
  <si>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</si>
  <si>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</si>
  <si>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</si>
  <si>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</si>
  <si>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</si>
  <si>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</si>
  <si>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</si>
  <si>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</si>
  <si>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</si>
  <si>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</si>
  <si>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</si>
  <si>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</si>
  <si>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</si>
  <si>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</si>
  <si>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</si>
  <si>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</si>
  <si>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</si>
  <si>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</si>
  <si>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</si>
  <si>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</si>
  <si>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</si>
  <si>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</si>
  <si>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</si>
  <si>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</si>
  <si>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</si>
  <si>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</si>
  <si>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</si>
  <si>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</si>
  <si>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</si>
  <si>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</si>
  <si>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</si>
  <si>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</si>
  <si>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</si>
  <si>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</si>
  <si>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</si>
  <si>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</si>
  <si>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</si>
  <si>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</si>
  <si>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</si>
  <si>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</si>
  <si>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</si>
  <si>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</si>
  <si>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</si>
  <si>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</si>
  <si>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</si>
  <si>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</si>
  <si>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</si>
  <si>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</si>
  <si>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</si>
  <si>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</si>
  <si>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</si>
  <si>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</si>
  <si>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</si>
  <si>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</si>
  <si>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</si>
  <si>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</si>
  <si>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</si>
  <si>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</si>
  <si>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</si>
  <si>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</si>
  <si>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</si>
  <si>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</si>
  <si>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</si>
  <si>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</si>
  <si>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</si>
  <si>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</si>
  <si>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</si>
  <si>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</si>
  <si>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</si>
  <si>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</si>
  <si>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</si>
  <si>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</si>
  <si>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</si>
  <si>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</si>
  <si>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</si>
  <si>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</si>
  <si>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</si>
  <si>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</si>
  <si>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</si>
  <si>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</si>
  <si>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</si>
  <si>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</si>
  <si>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</si>
  <si>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</si>
  <si>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</si>
  <si>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</si>
  <si>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</si>
  <si>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</si>
  <si>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</si>
  <si>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</si>
  <si>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</si>
  <si>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</si>
  <si>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</si>
  <si>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</si>
  <si>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</si>
  <si>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</si>
  <si>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</si>
  <si>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</si>
  <si>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</si>
  <si>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</si>
  <si>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</si>
  <si>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</si>
  <si>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</si>
  <si>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</si>
  <si>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</si>
  <si>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</si>
  <si>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</si>
  <si>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</si>
  <si>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</si>
  <si>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</si>
  <si>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</si>
  <si>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</si>
  <si>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</si>
  <si>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</si>
  <si>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</si>
  <si>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</si>
  <si>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</si>
  <si>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</si>
  <si>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</si>
  <si>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</si>
  <si>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</si>
  <si>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</si>
  <si>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</si>
  <si>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</si>
  <si>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</si>
  <si>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</si>
  <si>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</si>
  <si>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</si>
  <si>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</si>
  <si>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</si>
  <si>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</si>
  <si>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</si>
  <si>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</si>
  <si>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</si>
  <si>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</si>
  <si>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</si>
  <si>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</si>
  <si>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</si>
  <si>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</si>
  <si>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</si>
  <si>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</si>
  <si>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</si>
  <si>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</si>
  <si>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</si>
  <si>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</si>
  <si>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</si>
  <si>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</si>
  <si>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</si>
  <si>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</si>
  <si>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</si>
  <si>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</si>
  <si>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</si>
  <si>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</si>
  <si>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</si>
  <si>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</si>
  <si>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</si>
  <si>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</si>
  <si>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</si>
  <si>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</si>
  <si>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</si>
  <si>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</si>
  <si>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</si>
  <si>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</si>
  <si>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</si>
  <si>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</si>
  <si>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</si>
  <si>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</si>
  <si>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</si>
  <si>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</si>
  <si>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</si>
  <si>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</si>
  <si>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</si>
  <si>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</si>
  <si>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</si>
  <si>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</si>
  <si>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</si>
  <si>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</si>
  <si>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</si>
  <si>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</si>
  <si>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</si>
  <si>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</si>
  <si>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</si>
  <si>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</si>
  <si>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</si>
  <si>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</si>
  <si>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</si>
  <si>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</si>
  <si>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</si>
  <si>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</si>
  <si>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</si>
  <si>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</si>
  <si>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</si>
  <si>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</si>
  <si>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</si>
  <si>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</si>
  <si>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</si>
  <si>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</si>
  <si>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</si>
  <si>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</si>
  <si>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</si>
  <si>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</si>
  <si>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</si>
  <si>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</si>
  <si>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</si>
  <si>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</si>
  <si>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</si>
  <si>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</si>
  <si>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</si>
  <si>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</si>
  <si>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</si>
  <si>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</si>
  <si>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</si>
  <si>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</si>
  <si>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</si>
  <si>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</si>
  <si>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</si>
  <si>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</si>
  <si>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</si>
  <si>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</si>
  <si>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</si>
  <si>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</si>
  <si>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</si>
  <si>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</si>
  <si>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</si>
  <si>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</si>
  <si>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</si>
  <si>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</si>
  <si>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</si>
  <si>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</si>
  <si>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</si>
  <si>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</si>
  <si>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</si>
  <si>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</si>
  <si>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</si>
  <si>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</si>
  <si>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</si>
  <si>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</si>
  <si>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</si>
  <si>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</si>
  <si>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</si>
  <si>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</si>
  <si>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</si>
  <si>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</si>
  <si>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</si>
  <si>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</si>
  <si>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</si>
  <si>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</si>
  <si>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</si>
  <si>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</si>
  <si>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</si>
  <si>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</si>
  <si>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</si>
  <si>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</si>
  <si>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</si>
  <si>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</si>
  <si>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</si>
  <si>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</si>
  <si>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</si>
  <si>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</si>
  <si>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</si>
  <si>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</si>
  <si>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</si>
  <si>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</si>
  <si>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</si>
  <si>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</si>
  <si>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</si>
  <si>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</si>
  <si>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</si>
  <si>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</si>
  <si>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</si>
  <si>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</si>
  <si>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</si>
  <si>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</si>
  <si>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</si>
  <si>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</si>
  <si>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</si>
  <si>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</si>
  <si>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</si>
  <si>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</si>
  <si>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</si>
  <si>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</si>
  <si>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</si>
  <si>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</si>
  <si>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</si>
  <si>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</si>
  <si>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</si>
  <si>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</si>
  <si>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</si>
  <si>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</si>
  <si>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</si>
  <si>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</si>
  <si>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</si>
  <si>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</si>
  <si>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</si>
  <si>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</si>
  <si>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</si>
  <si>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</si>
  <si>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</si>
  <si>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</si>
  <si>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</si>
  <si>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</si>
  <si>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</si>
  <si>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</si>
  <si>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</si>
  <si>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</si>
  <si>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</si>
  <si>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</si>
  <si>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</si>
  <si>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</si>
  <si>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</si>
  <si>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</si>
  <si>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</si>
  <si>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</si>
  <si>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</si>
  <si>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</si>
  <si>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</si>
  <si>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</si>
  <si>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</si>
  <si>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</si>
  <si>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</si>
  <si>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</si>
  <si>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</si>
  <si>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</si>
  <si>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</si>
  <si>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</si>
  <si>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</si>
  <si>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</si>
  <si>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</si>
  <si>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</si>
  <si>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</si>
  <si>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</si>
  <si>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</si>
  <si>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</si>
  <si>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</si>
  <si>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</si>
  <si>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</si>
  <si>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</si>
  <si>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</si>
  <si>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</si>
  <si>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</si>
  <si>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</si>
  <si>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</si>
  <si>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</si>
  <si>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</si>
  <si>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</si>
  <si>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</si>
  <si>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</si>
  <si>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</si>
  <si>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</si>
  <si>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</si>
  <si>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</si>
  <si>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</si>
  <si>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</si>
  <si>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</si>
  <si>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</si>
  <si>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</si>
  <si>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</si>
  <si>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</si>
  <si>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</si>
  <si>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</si>
  <si>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</si>
  <si>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</si>
  <si>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</si>
  <si>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</si>
  <si>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</si>
  <si>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</si>
  <si>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</si>
  <si>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</si>
  <si>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</si>
  <si>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</si>
  <si>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</si>
  <si>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</si>
  <si>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</si>
  <si>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</si>
  <si>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</si>
  <si>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</si>
  <si>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</si>
  <si>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</si>
  <si>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</si>
  <si>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</si>
  <si>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</si>
  <si>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</si>
  <si>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</si>
  <si>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</si>
  <si>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</si>
  <si>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</si>
  <si>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</si>
  <si>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</si>
  <si>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</si>
  <si>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</si>
  <si>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</si>
  <si>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</si>
  <si>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</si>
  <si>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</si>
  <si>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</si>
  <si>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</si>
  <si>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</si>
  <si>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</si>
  <si>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</si>
  <si>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</si>
  <si>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</si>
  <si>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</si>
  <si>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</si>
  <si>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</si>
  <si>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</si>
  <si>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</si>
  <si>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</si>
  <si>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</si>
  <si>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</si>
  <si>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</si>
  <si>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</si>
  <si>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</si>
  <si>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</si>
  <si>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</si>
  <si>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</si>
  <si>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</si>
  <si>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</si>
  <si>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</si>
  <si>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</si>
  <si>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</si>
  <si>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</si>
  <si>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</si>
  <si>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</si>
  <si>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</si>
  <si>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</si>
  <si>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</si>
  <si>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</si>
  <si>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</si>
  <si>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</si>
  <si>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</si>
  <si>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</si>
  <si>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</si>
  <si>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</si>
  <si>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</si>
  <si>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</si>
  <si>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</si>
  <si>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</si>
  <si>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</si>
  <si>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</si>
  <si>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</si>
  <si>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</si>
  <si>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</si>
  <si>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</si>
  <si>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</si>
  <si>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</si>
  <si>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</si>
  <si>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</si>
  <si>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</si>
  <si>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</si>
  <si>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</si>
  <si>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</si>
  <si>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</si>
  <si>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</si>
  <si>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</si>
  <si>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</si>
  <si>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</si>
  <si>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</si>
  <si>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</si>
  <si>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</si>
  <si>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</si>
  <si>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</si>
  <si>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</si>
  <si>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</si>
  <si>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</si>
  <si>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</si>
  <si>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</si>
  <si>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</si>
  <si>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</si>
  <si>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</si>
  <si>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</si>
  <si>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</si>
  <si>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</si>
  <si>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</si>
  <si>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</si>
  <si>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</si>
  <si>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</si>
  <si>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</si>
  <si>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</si>
  <si>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</si>
  <si>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</si>
  <si>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</si>
  <si>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</si>
  <si>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</si>
  <si>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</si>
  <si>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</si>
  <si>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</si>
  <si>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</si>
  <si>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</si>
  <si>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</si>
  <si>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</si>
  <si>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</si>
  <si>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</si>
  <si>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</si>
  <si>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</si>
  <si>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</si>
  <si>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</si>
  <si>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</si>
  <si>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</si>
  <si>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</si>
  <si>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</si>
  <si>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</si>
  <si>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</si>
  <si>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</si>
  <si>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</si>
  <si>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</si>
  <si>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</si>
  <si>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</si>
  <si>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</si>
  <si>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</si>
  <si>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</si>
  <si>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</si>
  <si>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</si>
  <si>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</si>
  <si>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</si>
  <si>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</si>
  <si>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</si>
  <si>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</si>
  <si>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</si>
  <si>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</si>
  <si>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</si>
  <si>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</si>
  <si>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</si>
  <si>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</si>
  <si>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</si>
  <si>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</si>
  <si>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</si>
  <si>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</si>
  <si>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</si>
  <si>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</si>
  <si>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</si>
  <si>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</si>
  <si>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</si>
  <si>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</si>
  <si>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</si>
  <si>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</si>
  <si>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</si>
  <si>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</si>
  <si>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</si>
  <si>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</si>
  <si>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</si>
  <si>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</si>
  <si>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</si>
  <si>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</si>
  <si>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</si>
  <si>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</si>
  <si>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</si>
  <si>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</si>
  <si>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</si>
  <si>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</si>
  <si>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</si>
  <si>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</si>
  <si>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</si>
  <si>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</si>
  <si>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</si>
  <si>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</si>
  <si>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</si>
  <si>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</si>
  <si>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</si>
  <si>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</si>
  <si>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</si>
  <si>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</si>
  <si>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</si>
  <si>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</si>
  <si>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</si>
  <si>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</si>
  <si>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</si>
  <si>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</si>
  <si>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</si>
  <si>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</si>
  <si>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</si>
  <si>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</si>
  <si>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</si>
  <si>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</si>
  <si>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</si>
  <si>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</si>
  <si>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</si>
  <si>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</si>
  <si>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</si>
  <si>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</si>
  <si>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</si>
  <si>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</si>
  <si>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</si>
  <si>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</si>
  <si>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</si>
  <si>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</si>
  <si>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</si>
  <si>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</si>
  <si>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</si>
  <si>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</si>
  <si>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</si>
  <si>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</si>
  <si>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</si>
  <si>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</si>
  <si>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</si>
  <si>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</si>
  <si>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</si>
  <si>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</si>
  <si>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</si>
  <si>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</si>
  <si>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</si>
  <si>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</si>
  <si>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</si>
  <si>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</si>
  <si>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</si>
  <si>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</si>
  <si>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</si>
  <si>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</si>
  <si>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</si>
  <si>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</si>
  <si>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</si>
  <si>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</si>
  <si>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</si>
  <si>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</si>
  <si>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</si>
  <si>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</si>
  <si>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</si>
  <si>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</si>
  <si>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</si>
  <si>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</si>
  <si>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</si>
  <si>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</si>
  <si>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</si>
  <si>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</si>
  <si>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</si>
  <si>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</si>
  <si>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</si>
  <si>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</si>
  <si>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</si>
  <si>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</si>
  <si>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</si>
  <si>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</si>
  <si>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</si>
  <si>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</si>
  <si>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</si>
  <si>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</si>
  <si>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</si>
  <si>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</si>
  <si>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</si>
  <si>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</si>
  <si>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</si>
  <si>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</si>
  <si>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</si>
  <si>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</si>
  <si>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</si>
  <si>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</si>
  <si>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</si>
  <si>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</si>
  <si>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</si>
  <si>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</si>
  <si>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</si>
  <si>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</si>
  <si>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</si>
  <si>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</si>
  <si>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</si>
  <si>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</si>
  <si>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</si>
  <si>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</si>
  <si>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</si>
  <si>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</si>
  <si>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</si>
  <si>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</si>
  <si>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</si>
  <si>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</si>
  <si>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</si>
  <si>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</si>
  <si>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</si>
  <si>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</si>
  <si>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</si>
  <si>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</si>
  <si>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</si>
  <si>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</si>
  <si>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</si>
  <si>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</si>
  <si>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</si>
  <si>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</si>
  <si>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</si>
  <si>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</si>
  <si>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</si>
  <si>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</si>
  <si>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</si>
  <si>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</si>
  <si>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</si>
  <si>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</si>
  <si>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</si>
  <si>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</si>
  <si>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</si>
  <si>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</si>
  <si>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</si>
  <si>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</si>
  <si>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</si>
  <si>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</si>
  <si>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</si>
  <si>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</si>
  <si>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</si>
  <si>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</si>
  <si>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</si>
  <si>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</si>
  <si>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</si>
  <si>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</si>
  <si>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</si>
  <si>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</si>
  <si>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</si>
  <si>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</si>
  <si>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</si>
  <si>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</si>
  <si>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</si>
  <si>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</si>
  <si>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</si>
  <si>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</si>
  <si>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</si>
  <si>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</si>
  <si>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</si>
  <si>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</si>
  <si>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</si>
  <si>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</si>
  <si>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</si>
  <si>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</si>
  <si>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</si>
  <si>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</si>
  <si>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</si>
  <si>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</si>
  <si>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</si>
  <si>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</si>
  <si>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</si>
  <si>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</si>
  <si>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</si>
  <si>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</si>
  <si>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</si>
  <si>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</si>
  <si>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</si>
  <si>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</si>
  <si>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</si>
  <si>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</si>
  <si>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</si>
  <si>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</si>
  <si>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</si>
  <si>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</si>
  <si>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</si>
  <si>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</si>
  <si>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</si>
  <si>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</si>
  <si>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</si>
  <si>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</si>
  <si>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</si>
  <si>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</si>
  <si>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</si>
  <si>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</si>
  <si>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</si>
  <si>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</si>
  <si>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</si>
  <si>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</si>
  <si>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</si>
  <si>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</si>
  <si>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</si>
  <si>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</si>
  <si>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</si>
  <si>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</si>
  <si>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</si>
  <si>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</si>
  <si>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</si>
  <si>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</si>
  <si>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</si>
  <si>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</si>
  <si>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</si>
  <si>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</si>
  <si>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</si>
  <si>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</si>
  <si>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</si>
  <si>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</si>
  <si>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</si>
  <si>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</si>
  <si>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</si>
  <si>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</si>
  <si>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</si>
  <si>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</si>
  <si>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</si>
  <si>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</si>
  <si>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</si>
  <si>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</si>
  <si>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</si>
  <si>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</si>
  <si>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</si>
  <si>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</si>
  <si>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</si>
  <si>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</si>
  <si>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</si>
  <si>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</si>
  <si>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</si>
  <si>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</si>
  <si>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</si>
  <si>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</si>
  <si>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</si>
  <si>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</si>
  <si>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</si>
  <si>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</si>
  <si>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</si>
  <si>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</si>
  <si>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</si>
  <si>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</si>
  <si>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</si>
  <si>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</si>
  <si>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</si>
  <si>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</si>
  <si>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</si>
  <si>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</si>
  <si>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</si>
  <si>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</si>
  <si>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</si>
  <si>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</si>
  <si>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</si>
  <si>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</si>
  <si>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</si>
  <si>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</si>
  <si>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</si>
  <si>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</si>
  <si>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</si>
  <si>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</si>
  <si>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</si>
  <si>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</si>
  <si>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</si>
  <si>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</si>
  <si>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</si>
  <si>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</si>
  <si>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</si>
  <si>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</si>
  <si>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</si>
  <si>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</si>
  <si>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</si>
  <si>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</si>
  <si>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</si>
  <si>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</si>
  <si>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</si>
  <si>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</si>
  <si>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</si>
  <si>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</si>
  <si>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</si>
  <si>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</si>
  <si>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</si>
  <si>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</si>
  <si>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</si>
  <si>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</si>
  <si>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</si>
  <si>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</si>
  <si>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</si>
  <si>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</si>
  <si>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</si>
  <si>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</si>
  <si>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</si>
  <si>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</si>
  <si>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</si>
  <si>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</si>
  <si>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</si>
  <si>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</si>
  <si>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</si>
  <si>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</si>
  <si>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</si>
  <si>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</si>
  <si>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</si>
  <si>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</si>
  <si>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</si>
  <si>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</si>
  <si>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</si>
  <si>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</si>
  <si>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</si>
  <si>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</si>
  <si>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</si>
  <si>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</si>
  <si>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</si>
  <si>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</si>
  <si>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</si>
  <si>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</si>
  <si>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</si>
  <si>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</si>
  <si>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</si>
  <si>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</si>
  <si>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</si>
  <si>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</si>
  <si>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</si>
  <si>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</si>
  <si>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</si>
  <si>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</si>
  <si>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</si>
  <si>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</si>
  <si>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</si>
  <si>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</si>
  <si>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</si>
  <si>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</si>
  <si>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</si>
  <si>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</si>
  <si>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</si>
  <si>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</si>
  <si>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</si>
  <si>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</si>
  <si>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</si>
  <si>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</si>
  <si>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</si>
  <si>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</si>
  <si>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</si>
  <si>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</si>
  <si>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</si>
  <si>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</si>
  <si>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</si>
  <si>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</si>
  <si>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</si>
  <si>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</si>
  <si>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</si>
  <si>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</si>
  <si>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</si>
  <si>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</si>
  <si>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</si>
  <si>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</si>
  <si>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</si>
  <si>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</si>
  <si>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</si>
  <si>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</si>
  <si>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</si>
  <si>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</si>
  <si>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</si>
  <si>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</si>
  <si>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</si>
  <si>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</si>
  <si>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</si>
  <si>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</si>
  <si>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</si>
  <si>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</si>
  <si>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</si>
  <si>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</si>
  <si>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</si>
  <si>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</si>
  <si>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</si>
  <si>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</si>
  <si>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</si>
  <si>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</si>
  <si>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</si>
  <si>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</si>
  <si>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</si>
  <si>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</si>
  <si>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</si>
  <si>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</si>
  <si>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</si>
  <si>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</si>
  <si>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</si>
  <si>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</si>
  <si>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</si>
  <si>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</si>
  <si>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</si>
  <si>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</si>
  <si>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</si>
  <si>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</si>
  <si>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</si>
  <si>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</si>
  <si>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</si>
  <si>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</si>
  <si>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</si>
  <si>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</si>
  <si>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</si>
  <si>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</si>
  <si>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</si>
  <si>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</si>
  <si>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</si>
  <si>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</si>
  <si>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</si>
  <si>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</si>
  <si>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</si>
  <si>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</si>
  <si>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</si>
  <si>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</si>
  <si>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</si>
  <si>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</si>
  <si>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</si>
  <si>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</si>
  <si>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</si>
  <si>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</si>
  <si>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</si>
  <si>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</si>
  <si>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</si>
  <si>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</si>
  <si>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</si>
  <si>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</si>
  <si>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</si>
  <si>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</si>
  <si>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</si>
  <si>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</si>
  <si>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</si>
  <si>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</si>
  <si>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</si>
  <si>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</si>
  <si>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</si>
  <si>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</si>
  <si>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</si>
  <si>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</si>
  <si>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</si>
  <si>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</si>
  <si>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</si>
  <si>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</si>
  <si>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</si>
  <si>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</si>
  <si>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</si>
  <si>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</si>
  <si>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</si>
  <si>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</si>
  <si>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</si>
  <si>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</si>
  <si>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</si>
  <si>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</si>
  <si>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</si>
  <si>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</si>
  <si>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</si>
  <si>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</si>
  <si>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</si>
  <si>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</si>
  <si>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</si>
  <si>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</si>
  <si>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</si>
  <si>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</si>
  <si>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</si>
  <si>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</si>
  <si>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</si>
  <si>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</si>
  <si>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</si>
  <si>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</si>
  <si>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</si>
  <si>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</si>
  <si>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</si>
  <si>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</si>
  <si>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</si>
  <si>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</si>
  <si>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</si>
  <si>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</si>
  <si>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</si>
  <si>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</si>
  <si>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</si>
  <si>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</si>
  <si>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</si>
  <si>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</si>
  <si>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</si>
  <si>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</si>
  <si>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</si>
  <si>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</si>
  <si>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</si>
  <si>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</si>
  <si>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</si>
  <si>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</si>
  <si>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</si>
  <si>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</si>
  <si>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</si>
  <si>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</si>
  <si>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</si>
  <si>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</si>
  <si>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</si>
  <si>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</si>
  <si>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</si>
  <si>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</si>
  <si>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</si>
  <si>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</si>
  <si>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</si>
  <si>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</si>
  <si>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</si>
  <si>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</si>
  <si>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</si>
  <si>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</si>
  <si>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</si>
  <si>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</si>
  <si>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</si>
  <si>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</si>
  <si>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</si>
  <si>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</si>
  <si>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</si>
  <si>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</si>
  <si>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</si>
  <si>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</si>
  <si>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</si>
  <si>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</si>
  <si>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</si>
  <si>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</si>
  <si>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</si>
  <si>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</si>
  <si>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</si>
  <si>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</si>
  <si>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</si>
  <si>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</si>
  <si>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</si>
  <si>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</si>
  <si>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</si>
  <si>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</si>
  <si>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</si>
  <si>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</si>
  <si>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</si>
  <si>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</si>
  <si>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</si>
  <si>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</si>
  <si>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</si>
  <si>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</si>
  <si>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</si>
  <si>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</si>
  <si>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</si>
  <si>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</si>
  <si>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</si>
  <si>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</si>
  <si>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</si>
  <si>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</si>
  <si>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</si>
  <si>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</si>
  <si>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</si>
  <si>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</si>
  <si>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</si>
  <si>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</si>
  <si>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</si>
  <si>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</si>
  <si>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</si>
  <si>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</si>
  <si>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</si>
  <si>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</si>
  <si>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</si>
  <si>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</si>
  <si>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</si>
  <si>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</si>
  <si>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</si>
  <si>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</si>
  <si>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</si>
  <si>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</si>
  <si>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</si>
  <si>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</si>
  <si>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</si>
  <si>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</si>
  <si>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</si>
  <si>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</si>
  <si>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</si>
  <si>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</si>
  <si>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</si>
  <si>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</si>
  <si>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</si>
  <si>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</si>
  <si>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</si>
  <si>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</si>
  <si>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</si>
  <si>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</si>
  <si>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</si>
  <si>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</si>
  <si>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</si>
  <si>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</si>
  <si>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</si>
  <si>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</si>
  <si>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</si>
  <si>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</si>
  <si>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</si>
  <si>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</si>
  <si>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</si>
  <si>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</si>
  <si>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</si>
  <si>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</si>
  <si>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</si>
  <si>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</si>
  <si>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</si>
  <si>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</si>
  <si>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</si>
  <si>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</si>
  <si>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</si>
  <si>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</si>
  <si>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</si>
  <si>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</si>
  <si>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</si>
  <si>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</si>
  <si>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</si>
  <si>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</si>
  <si>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</si>
  <si>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</si>
  <si>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</si>
  <si>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</si>
  <si>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</si>
  <si>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</si>
  <si>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</si>
  <si>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</si>
  <si>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</si>
  <si>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</si>
  <si>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</si>
  <si>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</si>
  <si>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</si>
  <si>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</si>
  <si>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</si>
  <si>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</si>
  <si>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</si>
  <si>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</si>
  <si>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</si>
  <si>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</si>
  <si>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</si>
  <si>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</si>
  <si>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</si>
  <si>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</si>
  <si>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</si>
  <si>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</si>
  <si>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</si>
  <si>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</si>
  <si>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</si>
  <si>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</si>
  <si>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</si>
  <si>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</si>
  <si>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</si>
  <si>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</si>
  <si>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</si>
  <si>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</si>
  <si>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</si>
  <si>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</si>
  <si>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</si>
  <si>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</si>
  <si>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</si>
  <si>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</si>
  <si>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</si>
  <si>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</si>
  <si>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</si>
  <si>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</si>
  <si>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</si>
  <si>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</si>
  <si>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</si>
  <si>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</si>
  <si>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</si>
  <si>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</si>
  <si>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</si>
  <si>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</si>
  <si>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</si>
  <si>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</si>
  <si>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</si>
  <si>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</si>
  <si>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</si>
  <si>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</si>
  <si>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</si>
  <si>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</si>
  <si>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</si>
  <si>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</si>
  <si>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</si>
  <si>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</si>
  <si>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</si>
  <si>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</si>
  <si>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</si>
  <si>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</si>
  <si>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</si>
  <si>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</si>
  <si>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</si>
  <si>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</si>
  <si>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</si>
  <si>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</si>
  <si>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</si>
  <si>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</si>
  <si>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</si>
  <si>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</si>
  <si>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</si>
  <si>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</si>
  <si>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</si>
  <si>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</si>
  <si>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</si>
  <si>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</si>
  <si>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</si>
  <si>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</si>
  <si>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</si>
  <si>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</si>
  <si>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</si>
  <si>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</si>
  <si>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</si>
  <si>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</si>
  <si>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</si>
  <si>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</si>
  <si>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</si>
  <si>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</si>
  <si>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</si>
  <si>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</si>
  <si>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</si>
  <si>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</si>
  <si>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</si>
  <si>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</si>
  <si>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</si>
  <si>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</si>
  <si>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</si>
  <si>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</si>
  <si>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</si>
  <si>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</si>
  <si>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</si>
  <si>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</si>
  <si>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</si>
  <si>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</si>
  <si>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</si>
  <si>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</si>
  <si>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</si>
  <si>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</si>
  <si>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</si>
  <si>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</si>
  <si>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</si>
  <si>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</si>
  <si>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</si>
  <si>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</si>
  <si>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</si>
  <si>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</si>
  <si>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</si>
  <si>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</si>
  <si>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</si>
  <si>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</si>
  <si>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</si>
  <si>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</si>
  <si>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</si>
  <si>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</si>
  <si>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</si>
  <si>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</si>
  <si>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</si>
  <si>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</si>
  <si>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</si>
  <si>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</si>
  <si>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</si>
  <si>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</si>
  <si>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</si>
  <si>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</si>
  <si>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</si>
  <si>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</si>
  <si>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</si>
  <si>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</si>
  <si>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</si>
  <si>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</si>
  <si>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</si>
  <si>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</si>
  <si>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</si>
  <si>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</si>
  <si>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</si>
  <si>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</si>
  <si>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</si>
  <si>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</si>
  <si>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</si>
  <si>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</si>
  <si>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</si>
  <si>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</si>
  <si>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</si>
  <si>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</si>
  <si>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</si>
  <si>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</si>
  <si>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</si>
  <si>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</si>
  <si>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</si>
  <si>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</si>
  <si>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</si>
  <si>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</si>
  <si>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</si>
  <si>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</si>
  <si>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</si>
  <si>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</si>
  <si>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</si>
  <si>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</si>
  <si>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</si>
  <si>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</si>
  <si>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</si>
  <si>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</si>
  <si>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</si>
  <si>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</si>
  <si>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</si>
  <si>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</si>
  <si>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</si>
  <si>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</si>
  <si>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</si>
  <si>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</si>
  <si>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</si>
  <si>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</si>
  <si>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</si>
  <si>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</si>
  <si>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</si>
  <si>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</si>
  <si>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</si>
  <si>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</si>
  <si>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</si>
  <si>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</si>
  <si>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</si>
  <si>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</si>
  <si>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</si>
  <si>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</si>
  <si>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</si>
  <si>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</si>
  <si>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</si>
  <si>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</si>
  <si>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</si>
  <si>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</si>
  <si>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</si>
  <si>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</si>
  <si>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</si>
  <si>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</si>
  <si>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</si>
  <si>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</si>
  <si>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</si>
  <si>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</si>
  <si>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</si>
  <si>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</si>
  <si>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</si>
  <si>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</si>
  <si>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</si>
  <si>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</si>
  <si>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</si>
  <si>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</si>
  <si>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</si>
  <si>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</si>
  <si>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</si>
  <si>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</si>
  <si>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</si>
  <si>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</si>
  <si>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</si>
  <si>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</si>
  <si>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</si>
  <si>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</si>
  <si>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</si>
  <si>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</si>
  <si>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</si>
  <si>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</si>
  <si>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</si>
  <si>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</si>
  <si>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</si>
  <si>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</si>
  <si>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</si>
  <si>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</si>
  <si>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</si>
  <si>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</si>
  <si>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</si>
  <si>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</si>
  <si>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</si>
  <si>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</si>
  <si>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</si>
  <si>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</si>
  <si>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</si>
  <si>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</si>
  <si>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</si>
  <si>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</si>
  <si>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</si>
  <si>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</si>
  <si>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</si>
  <si>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</si>
  <si>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</si>
  <si>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</si>
  <si>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</si>
  <si>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</si>
  <si>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</si>
  <si>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</si>
  <si>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</si>
  <si>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</si>
  <si>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</si>
  <si>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</si>
  <si>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</si>
  <si>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</si>
  <si>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</si>
  <si>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</si>
  <si>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</si>
  <si>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</si>
  <si>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</si>
  <si>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</si>
  <si>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</si>
  <si>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</si>
  <si>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</si>
  <si>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</si>
  <si>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</si>
  <si>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</si>
  <si>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</si>
  <si>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</si>
  <si>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</si>
  <si>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</si>
  <si>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</si>
  <si>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</si>
  <si>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</si>
  <si>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</si>
  <si>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</si>
  <si>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</si>
  <si>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</si>
  <si>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</si>
  <si>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</si>
  <si>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</si>
  <si>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</si>
  <si>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</si>
  <si>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</si>
  <si>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</si>
  <si>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</si>
  <si>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</si>
  <si>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</si>
  <si>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</si>
  <si>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</si>
  <si>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</si>
  <si>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</si>
  <si>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</si>
  <si>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</si>
  <si>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</si>
  <si>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</si>
  <si>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</si>
  <si>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</si>
  <si>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</si>
  <si>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</si>
  <si>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</si>
  <si>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</si>
  <si>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</si>
  <si>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</si>
  <si>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</si>
  <si>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</si>
  <si>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</si>
  <si>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</si>
  <si>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</si>
  <si>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</si>
  <si>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</si>
  <si>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</si>
  <si>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</si>
  <si>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</si>
  <si>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</si>
  <si>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</si>
  <si>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</si>
  <si>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</si>
  <si>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</si>
  <si>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</si>
  <si>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</si>
  <si>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</si>
  <si>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</si>
  <si>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</si>
  <si>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</si>
  <si>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</si>
  <si>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</si>
  <si>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</si>
  <si>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</si>
  <si>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</si>
  <si>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</si>
  <si>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</si>
  <si>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</si>
  <si>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</si>
  <si>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</si>
  <si>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</si>
  <si>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</si>
  <si>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</si>
  <si>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</si>
  <si>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</si>
  <si>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</si>
  <si>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</si>
  <si>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</si>
  <si>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</si>
  <si>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</si>
  <si>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</si>
  <si>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</si>
  <si>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</si>
  <si>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</si>
  <si>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</si>
  <si>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</si>
  <si>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</si>
  <si>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</si>
  <si>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</si>
  <si>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</si>
  <si>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</si>
  <si>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</si>
  <si>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</si>
  <si>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</si>
  <si>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</si>
  <si>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</si>
  <si>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</si>
  <si>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</si>
  <si>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</si>
  <si>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</si>
  <si>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</si>
  <si>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</si>
  <si>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</si>
  <si>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</si>
  <si>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</si>
  <si>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</si>
  <si>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</si>
  <si>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</si>
  <si>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</si>
  <si>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</si>
  <si>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</si>
  <si>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</si>
  <si>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</si>
  <si>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</si>
  <si>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</si>
  <si>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</si>
  <si>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</si>
  <si>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</si>
  <si>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</si>
  <si>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</si>
  <si>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</si>
  <si>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</si>
  <si>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</si>
  <si>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</si>
  <si>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</si>
  <si>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</si>
  <si>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</si>
  <si>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</si>
  <si>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</si>
  <si>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</si>
  <si>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</si>
  <si>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</si>
  <si>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</si>
  <si>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</si>
  <si>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</si>
  <si>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</si>
  <si>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</si>
  <si>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</si>
  <si>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</si>
  <si>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</si>
  <si>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</si>
  <si>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</si>
  <si>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</si>
  <si>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</si>
  <si>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</si>
  <si>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</si>
  <si>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</si>
  <si>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</si>
  <si>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</si>
  <si>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</si>
  <si>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</si>
  <si>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</si>
  <si>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</si>
  <si>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</si>
  <si>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</si>
  <si>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</si>
  <si>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</si>
  <si>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</si>
  <si>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</si>
  <si>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</si>
  <si>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</si>
  <si>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</si>
  <si>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</si>
  <si>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</si>
  <si>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</si>
  <si>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</si>
  <si>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</si>
  <si>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</si>
  <si>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</si>
  <si>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</si>
  <si>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</si>
  <si>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</si>
  <si>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</si>
  <si>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</si>
  <si>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</si>
  <si>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</si>
  <si>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</si>
  <si>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</si>
  <si>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</si>
  <si>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</si>
  <si>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</si>
  <si>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</si>
  <si>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</si>
  <si>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</si>
  <si>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</si>
  <si>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</si>
  <si>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</si>
  <si>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</si>
  <si>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</si>
  <si>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</si>
  <si>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</si>
  <si>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</si>
  <si>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</si>
  <si>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</si>
  <si>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</si>
  <si>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</si>
  <si>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</si>
  <si>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</si>
  <si>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</si>
  <si>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</si>
  <si>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</si>
  <si>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</si>
  <si>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</si>
  <si>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</si>
  <si>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</si>
  <si>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</si>
  <si>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</si>
  <si>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</si>
  <si>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</si>
  <si>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</si>
  <si>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</si>
  <si>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</si>
  <si>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</si>
  <si>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</si>
  <si>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</si>
  <si>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</si>
  <si>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</si>
  <si>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</si>
  <si>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</si>
  <si>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</si>
  <si>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</si>
  <si>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</si>
  <si>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</si>
  <si>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</si>
  <si>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</si>
  <si>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</si>
  <si>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</si>
  <si>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</si>
  <si>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</si>
  <si>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</si>
  <si>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</si>
  <si>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</si>
  <si>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</si>
  <si>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</si>
  <si>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</si>
  <si>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</si>
  <si>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</si>
  <si>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</si>
  <si>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</si>
  <si>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</si>
  <si>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</si>
  <si>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</si>
  <si>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</si>
  <si>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</si>
  <si>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</si>
  <si>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</si>
  <si>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</si>
  <si>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</si>
  <si>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</si>
  <si>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</si>
  <si>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</si>
  <si>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</si>
  <si>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</si>
  <si>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</si>
  <si>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</si>
  <si>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</si>
  <si>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</si>
  <si>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</si>
  <si>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</si>
  <si>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</si>
  <si>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</si>
  <si>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</si>
  <si>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</si>
  <si>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</si>
  <si>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</si>
  <si>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</si>
  <si>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</si>
  <si>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</si>
  <si>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</si>
  <si>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</si>
  <si>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</si>
  <si>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</si>
  <si>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</si>
  <si>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</si>
  <si>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</si>
  <si>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</si>
  <si>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</si>
  <si>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</si>
  <si>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</si>
  <si>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</si>
  <si>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</si>
  <si>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</si>
  <si>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</si>
  <si>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</si>
  <si>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</si>
  <si>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</si>
  <si>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</si>
  <si>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</si>
  <si>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</si>
  <si>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</si>
  <si>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</si>
  <si>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</si>
  <si>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</si>
  <si>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</si>
  <si>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</si>
  <si>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</si>
  <si>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</si>
  <si>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</si>
  <si>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</si>
  <si>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</si>
  <si>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</si>
  <si>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</si>
  <si>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</si>
  <si>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</si>
  <si>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</si>
  <si>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</si>
  <si>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</si>
  <si>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</si>
  <si>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</si>
  <si>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</si>
  <si>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</si>
  <si>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</si>
  <si>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</si>
  <si>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</si>
  <si>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</si>
  <si>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</si>
  <si>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</si>
  <si>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</si>
  <si>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</si>
  <si>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</si>
  <si>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</si>
  <si>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</si>
  <si>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</si>
  <si>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</si>
  <si>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</si>
  <si>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</si>
  <si>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</si>
  <si>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</si>
  <si>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</si>
  <si>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</si>
  <si>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</si>
  <si>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</si>
  <si>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</si>
  <si>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</si>
  <si>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</si>
  <si>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</si>
  <si>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</si>
  <si>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</si>
  <si>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</si>
  <si>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</si>
  <si>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</si>
  <si>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</si>
  <si>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</si>
  <si>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</si>
  <si>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</si>
  <si>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</si>
  <si>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</si>
  <si>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</si>
  <si>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</si>
  <si>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</si>
  <si>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</si>
  <si>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</si>
  <si>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</si>
  <si>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</si>
  <si>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</si>
  <si>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</si>
  <si>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</si>
  <si>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</si>
  <si>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</si>
  <si>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</si>
  <si>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</si>
  <si>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</si>
  <si>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</si>
  <si>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</si>
  <si>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</si>
  <si>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</si>
  <si>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</si>
  <si>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</si>
  <si>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</si>
  <si>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</si>
  <si>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</si>
  <si>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</si>
  <si>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</si>
  <si>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</si>
  <si>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</si>
  <si>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</si>
  <si>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</si>
  <si>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</si>
  <si>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</si>
  <si>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</si>
  <si>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</si>
  <si>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</si>
  <si>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</si>
  <si>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</si>
  <si>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</si>
  <si>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</si>
  <si>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</si>
  <si>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</si>
  <si>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</si>
  <si>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</si>
  <si>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</si>
  <si>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</si>
  <si>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</si>
  <si>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</si>
  <si>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</si>
  <si>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</si>
  <si>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</si>
  <si>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</si>
  <si>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</si>
  <si>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</si>
  <si>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</si>
  <si>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</si>
  <si>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</si>
  <si>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</si>
  <si>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</si>
  <si>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</si>
  <si>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</si>
  <si>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</si>
  <si>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</si>
  <si>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</si>
  <si>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</si>
  <si>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</si>
  <si>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</si>
  <si>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</si>
  <si>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</si>
  <si>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</si>
  <si>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</si>
  <si>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</si>
  <si>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</si>
  <si>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</si>
  <si>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</si>
  <si>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</si>
  <si>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</si>
  <si>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</si>
  <si>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</si>
  <si>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</si>
  <si>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</si>
  <si>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</si>
  <si>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</si>
  <si>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</si>
  <si>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</si>
  <si>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</si>
  <si>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</si>
  <si>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</si>
  <si>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</si>
  <si>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</si>
  <si>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</si>
  <si>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</si>
  <si>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</si>
  <si>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</si>
  <si>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</si>
  <si>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</si>
  <si>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</si>
  <si>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</si>
  <si>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</si>
  <si>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</si>
  <si>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</si>
  <si>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</si>
  <si>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</si>
  <si>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</si>
  <si>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</si>
  <si>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</si>
  <si>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</si>
  <si>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</si>
  <si>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</si>
  <si>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</si>
  <si>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</si>
  <si>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</si>
  <si>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</si>
  <si>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</si>
  <si>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</si>
  <si>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</si>
  <si>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</si>
  <si>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</si>
  <si>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</si>
  <si>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</si>
  <si>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</si>
  <si>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</si>
  <si>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</si>
  <si>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</si>
  <si>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</si>
  <si>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</si>
  <si>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</si>
  <si>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</si>
  <si>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</si>
  <si>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</si>
  <si>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</si>
  <si>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</si>
  <si>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</si>
  <si>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</si>
  <si>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</si>
  <si>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</si>
  <si>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</si>
  <si>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</si>
  <si>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</si>
  <si>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</si>
  <si>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</si>
  <si>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</si>
  <si>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</si>
  <si>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</si>
  <si>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</si>
  <si>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</si>
  <si>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</si>
  <si>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</si>
  <si>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</si>
  <si>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</si>
  <si>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</si>
  <si>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</si>
  <si>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</si>
  <si>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</si>
  <si>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</si>
  <si>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</si>
  <si>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</si>
  <si>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</si>
  <si>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</si>
  <si>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</si>
  <si>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</si>
  <si>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</si>
  <si>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</si>
  <si>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</si>
  <si>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</si>
  <si>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</si>
  <si>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</si>
  <si>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</si>
  <si>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</si>
  <si>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</si>
  <si>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</si>
  <si>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</si>
  <si>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</si>
  <si>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</si>
  <si>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</si>
  <si>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</si>
  <si>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</si>
  <si>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</si>
  <si>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</si>
  <si>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</si>
  <si>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</si>
  <si>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</si>
  <si>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</si>
  <si>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</si>
  <si>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</si>
  <si>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</si>
  <si>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</si>
  <si>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</si>
  <si>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</si>
  <si>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</si>
  <si>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</si>
  <si>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</si>
  <si>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</si>
  <si>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</si>
  <si>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</si>
  <si>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</si>
  <si>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</si>
  <si>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</si>
  <si>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</si>
  <si>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</si>
  <si>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</si>
  <si>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</si>
  <si>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</si>
  <si>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</si>
  <si>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</si>
  <si>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</si>
  <si>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</si>
  <si>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</si>
  <si>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</si>
  <si>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</si>
  <si>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</si>
  <si>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</si>
  <si>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</si>
  <si>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</si>
  <si>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</si>
  <si>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</si>
  <si>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</si>
  <si>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</si>
  <si>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</si>
  <si>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</si>
  <si>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</si>
  <si>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</si>
  <si>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</si>
  <si>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</si>
  <si>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</si>
  <si>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</si>
  <si>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</si>
  <si>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</si>
  <si>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</si>
  <si>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</si>
  <si>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</si>
  <si>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</si>
  <si>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</si>
  <si>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</si>
  <si>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</si>
  <si>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</si>
  <si>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</si>
  <si>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</si>
  <si>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</si>
  <si>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</si>
  <si>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</si>
  <si>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</si>
  <si>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</si>
  <si>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</si>
  <si>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</si>
  <si>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</si>
  <si>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</si>
  <si>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</si>
  <si>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</si>
  <si>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</si>
  <si>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</si>
  <si>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</si>
  <si>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</si>
  <si>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</si>
  <si>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</si>
  <si>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</si>
  <si>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</si>
  <si>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</si>
  <si>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</si>
  <si>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</si>
  <si>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</si>
  <si>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</si>
  <si>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</si>
  <si>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</si>
  <si>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</si>
  <si>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</si>
  <si>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</si>
  <si>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</si>
  <si>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</si>
  <si>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</si>
  <si>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</si>
  <si>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</si>
  <si>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</si>
  <si>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</si>
  <si>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</si>
  <si>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</si>
  <si>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</si>
  <si>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</si>
  <si>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</si>
  <si>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</si>
  <si>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</si>
  <si>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</si>
  <si>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</si>
  <si>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</si>
  <si>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</si>
  <si>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</si>
  <si>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</si>
  <si>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</si>
  <si>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</si>
  <si>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</si>
  <si>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</si>
  <si>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</si>
  <si>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</si>
  <si>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</si>
  <si>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</si>
  <si>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</si>
  <si>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</si>
  <si>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</si>
  <si>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</si>
  <si>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</si>
  <si>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</si>
  <si>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</si>
  <si>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</si>
  <si>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</si>
  <si>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</si>
  <si>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</si>
  <si>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</si>
  <si>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</si>
  <si>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</si>
  <si>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</si>
  <si>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</si>
  <si>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</si>
  <si>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</si>
  <si>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</si>
  <si>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</si>
  <si>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</si>
  <si>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</si>
  <si>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</si>
  <si>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</si>
  <si>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</si>
  <si>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</si>
  <si>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</si>
  <si>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</si>
  <si>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</si>
  <si>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</si>
  <si>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</si>
  <si>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</si>
  <si>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</si>
  <si>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</si>
  <si>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</si>
  <si>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</si>
  <si>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</si>
  <si>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</si>
  <si>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</si>
  <si>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</si>
  <si>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</si>
  <si>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</si>
  <si>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</si>
  <si>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</si>
  <si>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</si>
  <si>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</si>
  <si>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</si>
  <si>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</si>
  <si>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</si>
  <si>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</si>
  <si>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</si>
  <si>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</si>
  <si>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</si>
  <si>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</si>
  <si>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</si>
  <si>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</si>
  <si>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</si>
  <si>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</si>
  <si>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</si>
  <si>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</si>
  <si>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</si>
  <si>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</si>
  <si>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</si>
  <si>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</si>
  <si>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</si>
  <si>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</si>
  <si>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</si>
  <si>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</si>
  <si>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</si>
  <si>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</si>
  <si>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</si>
  <si>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</si>
  <si>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</si>
  <si>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</si>
  <si>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</si>
  <si>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</si>
  <si>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</si>
  <si>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</si>
  <si>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</si>
  <si>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</si>
  <si>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</si>
  <si>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</si>
  <si>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</si>
  <si>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</si>
  <si>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</si>
  <si>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</si>
  <si>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</si>
  <si>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</si>
  <si>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</si>
  <si>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</si>
  <si>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</si>
  <si>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</si>
  <si>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</si>
  <si>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</si>
  <si>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</si>
  <si>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</si>
  <si>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</si>
  <si>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</si>
  <si>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</si>
  <si>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</si>
  <si>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</si>
  <si>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</si>
  <si>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</si>
  <si>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</si>
  <si>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</si>
  <si>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</si>
  <si>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</si>
  <si>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</si>
  <si>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</si>
  <si>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</si>
  <si>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</si>
  <si>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</si>
  <si>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</si>
  <si>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</si>
  <si>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</si>
  <si>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</si>
  <si>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</si>
  <si>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</si>
  <si>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</si>
  <si>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</si>
  <si>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</si>
  <si>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</si>
  <si>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</si>
  <si>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</si>
  <si>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</si>
  <si>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</si>
  <si>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</si>
  <si>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</si>
  <si>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</si>
  <si>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</si>
  <si>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</si>
  <si>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</si>
  <si>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</si>
  <si>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</si>
  <si>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</si>
  <si>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</si>
  <si>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</si>
  <si>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</si>
  <si>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</si>
  <si>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</si>
  <si>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</si>
  <si>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</si>
  <si>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</si>
  <si>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</si>
  <si>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</si>
  <si>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</si>
  <si>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</si>
  <si>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</si>
  <si>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</si>
  <si>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</si>
  <si>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</si>
  <si>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</si>
  <si>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</si>
  <si>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</si>
  <si>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</si>
  <si>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</si>
  <si>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</si>
  <si>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</si>
  <si>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</si>
  <si>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</si>
  <si>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</si>
  <si>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</si>
  <si>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</si>
  <si>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</si>
  <si>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</si>
  <si>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</si>
  <si>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</si>
  <si>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</si>
  <si>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</si>
  <si>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</si>
  <si>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</si>
  <si>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</si>
  <si>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</si>
  <si>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</si>
  <si>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</si>
  <si>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</si>
  <si>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</si>
  <si>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</si>
  <si>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</si>
  <si>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</si>
  <si>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</si>
  <si>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</si>
  <si>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</si>
  <si>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</si>
  <si>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</si>
  <si>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</si>
  <si>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</si>
  <si>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</si>
  <si>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</si>
  <si>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</si>
  <si>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</si>
  <si>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</si>
  <si>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</si>
  <si>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</si>
  <si>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</si>
  <si>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</si>
  <si>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</si>
  <si>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</si>
  <si>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</si>
  <si>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</si>
  <si>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</si>
  <si>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</si>
  <si>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</si>
  <si>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</si>
  <si>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</si>
  <si>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</si>
  <si>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</si>
  <si>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</si>
  <si>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</si>
  <si>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</si>
  <si>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</si>
  <si>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</si>
  <si>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</si>
  <si>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</si>
  <si>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</si>
  <si>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</si>
  <si>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</si>
  <si>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</si>
  <si>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</si>
  <si>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</si>
  <si>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</si>
  <si>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</si>
  <si>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</si>
  <si>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</si>
  <si>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</si>
  <si>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</si>
  <si>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</si>
  <si>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</si>
  <si>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</si>
  <si>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</si>
  <si>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</si>
  <si>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</si>
  <si>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</si>
  <si>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</si>
  <si>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</si>
  <si>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</si>
  <si>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</si>
  <si>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</si>
  <si>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</si>
  <si>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</si>
  <si>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</si>
  <si>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</si>
  <si>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</si>
  <si>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</si>
  <si>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</si>
  <si>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</si>
  <si>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</si>
  <si>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</si>
  <si>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</si>
  <si>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</si>
  <si>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</si>
  <si>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</si>
  <si>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</si>
  <si>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</si>
  <si>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</si>
  <si>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</si>
  <si>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</si>
  <si>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</si>
  <si>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</si>
  <si>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</si>
  <si>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</si>
  <si>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</si>
  <si>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</si>
  <si>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</si>
  <si>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</si>
  <si>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</si>
  <si>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</si>
  <si>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</si>
  <si>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</si>
  <si>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</si>
  <si>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</si>
  <si>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</si>
  <si>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</si>
  <si>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</si>
  <si>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</si>
  <si>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</si>
  <si>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</si>
  <si>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</si>
  <si>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</si>
  <si>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</si>
  <si>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</si>
  <si>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</si>
  <si>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</si>
  <si>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</si>
  <si>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</si>
  <si>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</si>
  <si>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</si>
  <si>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</si>
  <si>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</si>
  <si>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</si>
  <si>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</si>
  <si>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</si>
  <si>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</si>
  <si>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</si>
  <si>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</si>
  <si>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</si>
  <si>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</si>
  <si>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</si>
  <si>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</si>
  <si>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</si>
  <si>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</si>
  <si>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</si>
  <si>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</si>
  <si>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</si>
  <si>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</si>
  <si>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</si>
  <si>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</si>
  <si>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</si>
  <si>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</si>
  <si>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</si>
  <si>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</si>
  <si>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</si>
  <si>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</si>
  <si>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</si>
  <si>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</si>
  <si>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</si>
  <si>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</si>
  <si>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</si>
  <si>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</si>
  <si>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</si>
  <si>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</si>
  <si>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</si>
  <si>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</si>
  <si>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</si>
  <si>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</si>
  <si>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</si>
  <si>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</si>
  <si>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</si>
  <si>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</si>
  <si>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</si>
  <si>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</si>
  <si>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</si>
  <si>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</si>
  <si>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</si>
  <si>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</si>
  <si>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</si>
  <si>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</si>
  <si>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</si>
  <si>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</si>
  <si>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</si>
  <si>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</si>
  <si>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</si>
  <si>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</si>
  <si>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</si>
  <si>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</si>
  <si>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</si>
  <si>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</si>
  <si>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</si>
  <si>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</si>
  <si>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</si>
  <si>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</si>
  <si>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</si>
  <si>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</si>
  <si>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</si>
  <si>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</si>
  <si>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</si>
  <si>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</si>
  <si>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</si>
  <si>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</si>
  <si>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</si>
  <si>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</si>
  <si>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</si>
  <si>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</si>
  <si>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</si>
  <si>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</si>
  <si>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</si>
  <si>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</si>
  <si>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</si>
  <si>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</si>
  <si>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</si>
  <si>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</si>
  <si>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</si>
  <si>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</si>
  <si>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</si>
  <si>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</si>
  <si>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</si>
  <si>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</si>
  <si>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</si>
  <si>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</si>
  <si>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</si>
  <si>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</si>
  <si>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</si>
  <si>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</si>
  <si>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</si>
  <si>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</si>
  <si>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</si>
  <si>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</si>
  <si>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</si>
  <si>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</si>
  <si>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</si>
  <si>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</si>
  <si>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</si>
  <si>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</si>
  <si>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</si>
  <si>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</si>
  <si>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</si>
  <si>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</si>
  <si>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</si>
  <si>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</si>
  <si>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</si>
  <si>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</si>
  <si>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</si>
  <si>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</si>
  <si>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</si>
  <si>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</si>
  <si>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</si>
  <si>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</si>
  <si>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</si>
  <si>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</si>
  <si>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</si>
  <si>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</si>
  <si>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</si>
  <si>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</si>
  <si>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</si>
  <si>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</si>
  <si>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</si>
  <si>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</si>
  <si>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</si>
  <si>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</si>
  <si>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</si>
  <si>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</si>
  <si>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</si>
  <si>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</si>
  <si>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</si>
  <si>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</si>
  <si>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</si>
  <si>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</si>
  <si>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</si>
  <si>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</si>
  <si>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</si>
  <si>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</si>
  <si>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</si>
  <si>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</si>
  <si>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</si>
  <si>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</si>
  <si>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</si>
  <si>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</si>
  <si>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</si>
  <si>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</si>
  <si>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</si>
  <si>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</si>
  <si>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</si>
  <si>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</si>
  <si>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</si>
  <si>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</si>
  <si>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</si>
  <si>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</si>
  <si>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</si>
  <si>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</si>
  <si>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</si>
  <si>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</si>
  <si>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</si>
  <si>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</si>
  <si>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</si>
  <si>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</si>
  <si>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</si>
  <si>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</si>
  <si>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</si>
  <si>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</si>
  <si>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</si>
  <si>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</si>
  <si>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</si>
  <si>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</si>
  <si>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</si>
  <si>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</si>
  <si>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</si>
  <si>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</si>
  <si>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</si>
  <si>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</si>
  <si>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</si>
  <si>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</si>
  <si>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</si>
  <si>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</si>
  <si>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</si>
  <si>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</si>
  <si>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</si>
  <si>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</si>
  <si>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</si>
  <si>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</si>
  <si>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</si>
  <si>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</si>
  <si>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</si>
  <si>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</si>
  <si>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</si>
  <si>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</si>
  <si>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</si>
  <si>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</si>
  <si>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</si>
  <si>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</si>
  <si>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</si>
  <si>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</si>
  <si>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</si>
  <si>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</si>
  <si>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</si>
  <si>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</si>
  <si>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</si>
  <si>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</si>
  <si>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</si>
  <si>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</si>
  <si>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</si>
  <si>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</si>
  <si>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</si>
  <si>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</si>
  <si>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</si>
  <si>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</si>
  <si>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</si>
  <si>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</si>
  <si>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</si>
  <si>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</si>
  <si>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</si>
  <si>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</si>
  <si>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</si>
  <si>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</si>
  <si>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</si>
  <si>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</si>
  <si>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</si>
  <si>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</si>
  <si>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</si>
  <si>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</si>
  <si>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</si>
  <si>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</si>
  <si>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</si>
  <si>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</si>
  <si>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</si>
  <si>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</si>
  <si>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</si>
  <si>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</si>
  <si>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</si>
  <si>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</si>
  <si>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</si>
  <si>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</si>
  <si>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</si>
  <si>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</si>
  <si>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</si>
  <si>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</si>
  <si>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</si>
  <si>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</si>
  <si>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</si>
  <si>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</si>
  <si>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</si>
  <si>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</si>
  <si>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</si>
  <si>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</si>
  <si>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</si>
  <si>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</si>
  <si>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</si>
  <si>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</si>
  <si>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</si>
  <si>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</si>
  <si>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</si>
  <si>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</si>
  <si>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</si>
  <si>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</si>
  <si>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</si>
  <si>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</si>
  <si>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</si>
  <si>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</si>
  <si>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</si>
  <si>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</si>
  <si>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</si>
  <si>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</si>
  <si>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</si>
  <si>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</si>
  <si>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</si>
  <si>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</si>
  <si>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</si>
  <si>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</si>
  <si>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</si>
  <si>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</si>
  <si>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</si>
  <si>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</si>
  <si>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</si>
  <si>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</si>
  <si>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</si>
  <si>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</si>
  <si>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</si>
  <si>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</si>
  <si>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</si>
  <si>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</si>
  <si>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</si>
  <si>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</si>
  <si>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</si>
  <si>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</si>
  <si>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</si>
  <si>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</si>
  <si>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</si>
  <si>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</si>
  <si>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</si>
  <si>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</si>
  <si>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</si>
  <si>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</si>
  <si>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</si>
  <si>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</si>
  <si>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</si>
  <si>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</si>
  <si>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</si>
  <si>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</si>
  <si>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</si>
  <si>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</si>
  <si>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</si>
  <si>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</si>
  <si>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</si>
  <si>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</si>
  <si>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</si>
  <si>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</si>
  <si>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</si>
  <si>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</si>
  <si>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</si>
  <si>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</si>
  <si>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</si>
  <si>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</si>
  <si>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</si>
  <si>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</si>
  <si>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</si>
  <si>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</si>
  <si>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</si>
  <si>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</si>
  <si>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</si>
  <si>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</si>
  <si>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</si>
  <si>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</si>
  <si>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</si>
  <si>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</si>
  <si>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</si>
  <si>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</si>
  <si>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</si>
  <si>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</si>
  <si>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</si>
  <si>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</si>
  <si>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</si>
  <si>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</si>
  <si>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</si>
  <si>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</si>
  <si>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</si>
  <si>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</si>
  <si>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</si>
  <si>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</si>
  <si>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</si>
  <si>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</si>
  <si>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</si>
  <si>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</si>
  <si>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</si>
  <si>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</si>
  <si>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</si>
  <si>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</si>
  <si>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</si>
  <si>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</si>
  <si>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</si>
  <si>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</si>
  <si>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</si>
  <si>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</si>
  <si>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</si>
  <si>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</si>
  <si>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</si>
  <si>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</si>
  <si>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</si>
  <si>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</si>
  <si>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</si>
  <si>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</si>
  <si>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</si>
  <si>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</si>
  <si>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</si>
  <si>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</si>
  <si>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</si>
  <si>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</si>
  <si>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</si>
  <si>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</si>
  <si>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</si>
  <si>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</si>
  <si>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</si>
  <si>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</si>
  <si>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</si>
  <si>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</si>
  <si>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</si>
  <si>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</si>
  <si>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</si>
  <si>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</si>
  <si>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</si>
  <si>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</si>
  <si>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</si>
  <si>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</si>
  <si>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</si>
  <si>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</si>
  <si>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</si>
  <si>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</si>
  <si>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</si>
  <si>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</si>
  <si>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</si>
  <si>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</si>
  <si>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</si>
  <si>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</si>
  <si>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</si>
  <si>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</si>
  <si>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</si>
  <si>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</si>
  <si>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</si>
  <si>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</si>
  <si>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</si>
  <si>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</si>
  <si>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</si>
  <si>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</si>
  <si>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</si>
  <si>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</si>
  <si>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</si>
  <si>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</si>
  <si>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</si>
  <si>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</si>
  <si>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</si>
  <si>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</si>
  <si>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</si>
  <si>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</si>
  <si>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</si>
  <si>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</si>
  <si>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</si>
  <si>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</si>
  <si>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</si>
  <si>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</si>
  <si>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</si>
  <si>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</si>
  <si>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</si>
  <si>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</si>
  <si>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</si>
  <si>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</si>
  <si>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</si>
  <si>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</si>
  <si>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</si>
  <si>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</si>
  <si>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</si>
  <si>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</si>
  <si>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</si>
  <si>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</si>
  <si>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</si>
  <si>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</si>
  <si>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</si>
  <si>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</si>
  <si>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</si>
  <si>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</si>
  <si>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</si>
  <si>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</si>
  <si>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</si>
  <si>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</si>
  <si>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</si>
  <si>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</si>
  <si>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</si>
  <si>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</si>
  <si>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</si>
  <si>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</si>
  <si>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</si>
  <si>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</si>
  <si>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</si>
  <si>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</si>
  <si>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</si>
  <si>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</si>
  <si>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</si>
  <si>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</si>
  <si>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</si>
  <si>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</si>
  <si>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</si>
  <si>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</si>
  <si>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</si>
  <si>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</si>
  <si>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</si>
  <si>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</si>
  <si>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</si>
  <si>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</si>
  <si>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</si>
  <si>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</si>
  <si>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</si>
  <si>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</si>
  <si>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</si>
  <si>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</si>
  <si>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</si>
  <si>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</si>
  <si>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</si>
  <si>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</si>
  <si>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</si>
  <si>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</si>
  <si>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</si>
  <si>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</si>
  <si>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</si>
  <si>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</si>
  <si>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</si>
  <si>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</si>
  <si>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</si>
  <si>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</si>
  <si>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</si>
  <si>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</si>
  <si>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</si>
  <si>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</si>
  <si>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</si>
  <si>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</si>
  <si>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</si>
  <si>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</si>
  <si>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</si>
  <si>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</si>
  <si>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</si>
  <si>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</si>
  <si>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</si>
  <si>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</si>
  <si>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</si>
  <si>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</si>
  <si>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</si>
  <si>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</si>
  <si>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</si>
  <si>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</si>
  <si>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</si>
  <si>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</si>
  <si>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</si>
  <si>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</si>
  <si>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</si>
  <si>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</si>
  <si>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</si>
  <si>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</si>
  <si>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</si>
  <si>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</si>
  <si>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</si>
  <si>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</si>
  <si>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</si>
  <si>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</si>
  <si>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</si>
  <si>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</si>
  <si>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</si>
  <si>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</si>
  <si>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</si>
  <si>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</si>
  <si>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</si>
  <si>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</si>
  <si>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</si>
  <si>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</si>
  <si>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</si>
  <si>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</si>
  <si>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</si>
  <si>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</si>
  <si>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</si>
  <si>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</si>
  <si>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</si>
  <si>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</si>
  <si>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</si>
  <si>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</si>
  <si>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</si>
  <si>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</si>
  <si>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</si>
  <si>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</si>
  <si>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</si>
  <si>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</si>
  <si>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</si>
  <si>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</si>
  <si>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</si>
  <si>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</si>
  <si>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</si>
  <si>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</si>
  <si>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</si>
  <si>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</si>
  <si>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</si>
  <si>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</si>
  <si>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</si>
  <si>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</si>
  <si>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</si>
  <si>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</si>
  <si>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</si>
  <si>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</si>
  <si>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</si>
  <si>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</si>
  <si>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</si>
  <si>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</si>
  <si>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</si>
  <si>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</si>
  <si>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</si>
  <si>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</si>
  <si>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</si>
  <si>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</si>
  <si>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</si>
  <si>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</si>
  <si>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</si>
  <si>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</si>
  <si>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</si>
  <si>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</si>
  <si>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</si>
  <si>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</si>
  <si>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</si>
  <si>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</si>
  <si>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</si>
  <si>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</si>
  <si>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</si>
  <si>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</si>
  <si>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</si>
  <si>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</si>
  <si>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</si>
  <si>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</si>
  <si>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</si>
  <si>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</si>
  <si>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</si>
  <si>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</si>
  <si>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</si>
  <si>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</si>
  <si>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</si>
  <si>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</si>
  <si>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</si>
  <si>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</si>
  <si>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</si>
  <si>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</si>
  <si>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</si>
  <si>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</si>
  <si>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</si>
  <si>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</si>
  <si>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</si>
  <si>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</si>
  <si>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</si>
  <si>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</si>
  <si>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</si>
  <si>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</si>
  <si>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</si>
  <si>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</si>
  <si>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</si>
  <si>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</si>
  <si>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</si>
  <si>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</si>
  <si>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</si>
  <si>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</si>
  <si>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</si>
  <si>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</si>
  <si>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</si>
  <si>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</si>
  <si>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</si>
  <si>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</si>
  <si>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</si>
  <si>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</si>
  <si>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</si>
  <si>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</si>
  <si>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</si>
  <si>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</si>
  <si>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</si>
  <si>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</si>
  <si>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</si>
  <si>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</si>
  <si>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</si>
  <si>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</si>
  <si>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</si>
  <si>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</si>
  <si>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</si>
  <si>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</si>
  <si>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</si>
  <si>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</si>
  <si>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</si>
  <si>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</si>
  <si>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</si>
  <si>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</si>
  <si>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</si>
  <si>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</si>
  <si>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</si>
  <si>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</si>
  <si>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</si>
  <si>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</si>
  <si>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</si>
  <si>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</si>
  <si>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</si>
  <si>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</si>
  <si>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</si>
  <si>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</si>
  <si>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</si>
  <si>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</si>
  <si>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</si>
  <si>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</si>
  <si>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</si>
  <si>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</si>
  <si>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</si>
  <si>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</si>
  <si>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</si>
  <si>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</si>
  <si>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</si>
  <si>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</si>
  <si>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</si>
  <si>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</si>
  <si>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</si>
  <si>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</si>
  <si>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</si>
  <si>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</si>
  <si>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</si>
  <si>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</si>
  <si>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</si>
  <si>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</si>
  <si>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</si>
  <si>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</si>
  <si>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</si>
  <si>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</si>
  <si>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</si>
  <si>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</si>
  <si>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</si>
  <si>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</si>
  <si>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</si>
  <si>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</si>
  <si>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</si>
  <si>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</si>
  <si>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</si>
  <si>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</si>
  <si>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</si>
  <si>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</si>
  <si>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</si>
  <si>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</si>
  <si>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</si>
  <si>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</si>
  <si>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</si>
  <si>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</si>
  <si>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</si>
  <si>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</si>
  <si>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</si>
  <si>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</si>
  <si>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</si>
  <si>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</si>
  <si>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</si>
  <si>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</si>
  <si>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</si>
  <si>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</si>
  <si>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</si>
  <si>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</si>
  <si>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</si>
  <si>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</si>
  <si>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</si>
  <si>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</si>
  <si>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</si>
  <si>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</si>
  <si>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</si>
  <si>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</si>
  <si>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</si>
  <si>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</si>
  <si>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</si>
  <si>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</si>
  <si>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</si>
  <si>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</si>
  <si>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</si>
  <si>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</si>
  <si>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</si>
  <si>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</si>
  <si>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</si>
  <si>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</si>
  <si>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</si>
  <si>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</si>
  <si>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</si>
  <si>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</si>
  <si>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</si>
  <si>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</si>
  <si>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</si>
  <si>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</si>
  <si>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</si>
  <si>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</si>
  <si>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</si>
  <si>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</si>
  <si>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</si>
  <si>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</si>
  <si>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</si>
  <si>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</si>
  <si>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</si>
  <si>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</si>
  <si>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</si>
  <si>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</si>
  <si>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</si>
  <si>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</si>
  <si>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</si>
  <si>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</si>
  <si>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</si>
  <si>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</si>
  <si>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</si>
  <si>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</si>
  <si>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</si>
  <si>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</si>
  <si>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</si>
  <si>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</si>
  <si>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</si>
  <si>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</si>
  <si>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</si>
  <si>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</si>
  <si>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</si>
  <si>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</si>
  <si>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</si>
  <si>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</si>
  <si>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</si>
  <si>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</si>
  <si>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</si>
  <si>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</si>
  <si>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</si>
  <si>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</si>
  <si>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</si>
  <si>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</si>
  <si>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</si>
  <si>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</si>
  <si>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</si>
  <si>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</si>
  <si>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</si>
  <si>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</si>
  <si>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</si>
  <si>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</si>
  <si>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</si>
  <si>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</si>
  <si>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</si>
  <si>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</si>
  <si>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</si>
  <si>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</si>
  <si>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</si>
  <si>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</si>
  <si>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</si>
  <si>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</si>
  <si>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</si>
  <si>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</si>
  <si>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</si>
  <si>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</si>
  <si>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</si>
  <si>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</si>
  <si>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</si>
  <si>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</si>
  <si>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</si>
  <si>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</si>
  <si>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</si>
  <si>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</si>
  <si>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</si>
  <si>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</si>
  <si>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</si>
  <si>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</si>
  <si>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</si>
  <si>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</si>
  <si>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</si>
  <si>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</si>
  <si>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</si>
  <si>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</si>
  <si>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</si>
  <si>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</si>
  <si>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</si>
  <si>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</si>
  <si>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</si>
  <si>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</si>
  <si>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</si>
  <si>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</si>
  <si>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</si>
  <si>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</si>
  <si>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</si>
  <si>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</si>
  <si>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</si>
  <si>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</si>
  <si>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</si>
  <si>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</si>
  <si>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</si>
  <si>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</si>
  <si>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</si>
  <si>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</si>
  <si>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</si>
  <si>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</si>
  <si>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</si>
  <si>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</si>
  <si>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</si>
  <si>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</si>
  <si>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</si>
  <si>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</si>
  <si>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</si>
  <si>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</si>
  <si>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</si>
  <si>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</si>
  <si>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</si>
  <si>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</si>
  <si>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</si>
  <si>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</si>
  <si>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</si>
  <si>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</si>
  <si>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</si>
  <si>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</si>
  <si>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</si>
  <si>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</si>
  <si>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</si>
  <si>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</si>
  <si>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</si>
  <si>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</si>
  <si>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</si>
  <si>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</si>
  <si>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</si>
  <si>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</si>
  <si>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</si>
  <si>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</si>
  <si>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</si>
  <si>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</si>
  <si>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</si>
  <si>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</si>
  <si>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</si>
  <si>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</si>
  <si>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</si>
  <si>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</si>
  <si>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</si>
  <si>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</si>
  <si>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</si>
  <si>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</si>
  <si>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</si>
  <si>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</si>
  <si>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</si>
  <si>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</si>
  <si>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</si>
  <si>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</si>
  <si>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</si>
  <si>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</si>
  <si>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</si>
  <si>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</si>
  <si>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</si>
  <si>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</si>
  <si>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</si>
  <si>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</si>
  <si>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</si>
  <si>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</si>
  <si>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</si>
  <si>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</si>
  <si>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</si>
  <si>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</si>
  <si>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</si>
  <si>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</si>
  <si>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</si>
  <si>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</si>
  <si>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</si>
  <si>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</si>
  <si>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</si>
  <si>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</si>
  <si>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</si>
  <si>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</si>
  <si>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</si>
  <si>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</si>
  <si>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</si>
  <si>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</si>
  <si>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</si>
  <si>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</si>
  <si>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</si>
  <si>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</si>
  <si>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</si>
  <si>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</si>
  <si>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</si>
  <si>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</si>
  <si>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</si>
  <si>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</si>
  <si>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</si>
  <si>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</si>
  <si>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</si>
  <si>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</si>
  <si>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</si>
  <si>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</si>
  <si>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</si>
  <si>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</si>
  <si>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</si>
  <si>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</si>
  <si>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</si>
  <si>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</si>
  <si>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</si>
  <si>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</si>
  <si>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</si>
  <si>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</si>
  <si>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</si>
  <si>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</si>
  <si>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</si>
  <si>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</si>
  <si>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</si>
  <si>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</si>
  <si>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</si>
  <si>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</si>
  <si>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</si>
  <si>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</si>
  <si>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</si>
  <si>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</si>
  <si>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</si>
  <si>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</si>
  <si>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</si>
  <si>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</si>
  <si>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</si>
  <si>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</si>
  <si>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</si>
  <si>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</si>
  <si>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</si>
  <si>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</si>
  <si>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</si>
  <si>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</si>
  <si>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</si>
  <si>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</si>
  <si>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</si>
  <si>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</si>
  <si>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</si>
  <si>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</si>
  <si>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</si>
  <si>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</si>
  <si>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</si>
  <si>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</si>
  <si>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</si>
  <si>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</si>
  <si>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</si>
  <si>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</si>
  <si>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</si>
  <si>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</si>
  <si>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</si>
  <si>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</si>
  <si>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</si>
  <si>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</si>
  <si>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</si>
  <si>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</si>
  <si>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</si>
  <si>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</si>
  <si>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</si>
  <si>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</si>
  <si>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</si>
  <si>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</si>
  <si>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</si>
  <si>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</si>
  <si>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</si>
  <si>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</si>
  <si>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</si>
  <si>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</si>
  <si>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</si>
  <si>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</si>
  <si>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</si>
  <si>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</si>
  <si>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</si>
  <si>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</si>
  <si>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</si>
  <si>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</si>
  <si>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</si>
  <si>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</si>
  <si>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</si>
  <si>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</si>
  <si>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</si>
  <si>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</si>
  <si>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</si>
  <si>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</si>
  <si>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</si>
  <si>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</si>
  <si>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</si>
  <si>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</si>
  <si>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</si>
  <si>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</si>
  <si>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</si>
  <si>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</si>
  <si>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</si>
  <si>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</si>
  <si>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</si>
  <si>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</si>
  <si>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</si>
  <si>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</si>
  <si>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</si>
  <si>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</si>
  <si>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</si>
  <si>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</si>
  <si>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</si>
  <si>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</si>
  <si>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</si>
  <si>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</si>
  <si>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</si>
  <si>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</si>
  <si>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</si>
  <si>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</si>
  <si>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</si>
  <si>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</si>
  <si>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</si>
  <si>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</si>
  <si>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</si>
  <si>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</si>
  <si>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</si>
  <si>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</si>
  <si>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</si>
  <si>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</si>
  <si>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</si>
  <si>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</si>
  <si>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</si>
  <si>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</si>
  <si>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</si>
  <si>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</si>
  <si>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</si>
  <si>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</si>
  <si>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</si>
  <si>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</si>
  <si>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</si>
  <si>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</si>
  <si>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</si>
  <si>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</si>
  <si>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</si>
  <si>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</si>
  <si>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</si>
  <si>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</si>
  <si>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</si>
  <si>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</si>
  <si>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</si>
  <si>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</si>
  <si>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</si>
  <si>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</si>
  <si>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</si>
  <si>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</si>
  <si>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</si>
  <si>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</si>
  <si>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</si>
  <si>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</si>
  <si>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</si>
  <si>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</si>
  <si>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</si>
  <si>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</si>
  <si>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</si>
  <si>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</si>
  <si>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</si>
  <si>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</si>
  <si>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</si>
  <si>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</si>
  <si>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</si>
  <si>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</si>
  <si>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</si>
  <si>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</si>
  <si>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</si>
  <si>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</si>
  <si>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</si>
  <si>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</si>
  <si>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</si>
  <si>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</si>
  <si>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</si>
  <si>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</si>
  <si>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</si>
  <si>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</si>
  <si>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</si>
  <si>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</si>
  <si>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</si>
  <si>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</si>
  <si>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</si>
  <si>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</si>
  <si>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</si>
  <si>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</si>
  <si>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</si>
  <si>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</si>
  <si>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</si>
  <si>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</si>
  <si>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</si>
  <si>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</si>
  <si>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</si>
  <si>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</si>
  <si>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</si>
  <si>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</si>
  <si>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</si>
  <si>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</si>
  <si>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</si>
  <si>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</si>
  <si>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</si>
  <si>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</si>
  <si>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</si>
  <si>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</si>
  <si>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</si>
  <si>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</si>
  <si>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</si>
  <si>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</si>
  <si>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</si>
  <si>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</si>
  <si>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</si>
  <si>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</si>
  <si>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</si>
  <si>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</si>
  <si>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</si>
  <si>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</si>
  <si>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</si>
  <si>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</si>
  <si>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</si>
  <si>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</si>
  <si>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</si>
  <si>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</si>
  <si>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</si>
  <si>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</si>
  <si>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</si>
  <si>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</si>
  <si>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</si>
  <si>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</si>
  <si>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</si>
  <si>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</si>
  <si>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</si>
  <si>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</si>
  <si>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</si>
  <si>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</si>
  <si>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</si>
  <si>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</si>
  <si>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</si>
  <si>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</si>
  <si>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</si>
  <si>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</si>
  <si>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</si>
  <si>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</si>
  <si>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</si>
  <si>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</si>
  <si>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</si>
  <si>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</si>
  <si>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</si>
  <si>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</si>
  <si>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</si>
  <si>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</si>
  <si>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</si>
  <si>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</si>
  <si>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</si>
  <si>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</si>
  <si>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</si>
  <si>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</si>
  <si>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</si>
  <si>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</si>
  <si>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</si>
  <si>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</si>
  <si>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</si>
  <si>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</si>
  <si>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</si>
  <si>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</si>
  <si>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</si>
  <si>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</si>
  <si>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</si>
  <si>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</si>
  <si>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</si>
  <si>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</si>
  <si>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</si>
  <si>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</si>
  <si>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</si>
  <si>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</si>
  <si>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</si>
  <si>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</si>
  <si>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</si>
  <si>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</si>
  <si>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</si>
  <si>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</si>
  <si>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</si>
  <si>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</si>
  <si>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</si>
  <si>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</si>
  <si>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</si>
  <si>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</si>
  <si>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</si>
  <si>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</si>
  <si>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</si>
  <si>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</si>
  <si>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</si>
  <si>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</si>
  <si>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</si>
  <si>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</si>
  <si>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</si>
  <si>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</si>
  <si>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</si>
  <si>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</si>
  <si>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</si>
  <si>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</si>
  <si>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</si>
  <si>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</si>
  <si>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</si>
  <si>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</si>
  <si>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</si>
  <si>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</si>
  <si>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</si>
  <si>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</si>
  <si>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</si>
  <si>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</si>
  <si>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</si>
  <si>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</si>
  <si>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</si>
  <si>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</si>
  <si>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</si>
  <si>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</si>
  <si>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</si>
  <si>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</si>
  <si>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</si>
  <si>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</si>
  <si>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</si>
  <si>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</si>
  <si>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</si>
  <si>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</si>
  <si>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</si>
  <si>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</si>
  <si>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</si>
  <si>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</si>
  <si>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</si>
  <si>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</si>
  <si>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</si>
  <si>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</si>
  <si>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</si>
  <si>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</si>
  <si>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</si>
  <si>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</si>
  <si>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</si>
  <si>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</si>
  <si>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</si>
  <si>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</si>
  <si>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</si>
  <si>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</si>
  <si>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</si>
  <si>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</si>
  <si>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</si>
  <si>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</si>
  <si>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</si>
  <si>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</si>
  <si>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</si>
  <si>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</si>
  <si>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</si>
  <si>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</si>
  <si>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</si>
  <si>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</si>
  <si>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</si>
  <si>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</si>
  <si>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</si>
  <si>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</si>
  <si>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</si>
  <si>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</si>
  <si>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</si>
  <si>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</si>
  <si>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</si>
  <si>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</si>
  <si>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</si>
  <si>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</si>
  <si>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</si>
  <si>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</si>
  <si>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</si>
  <si>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</si>
  <si>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</si>
  <si>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</si>
  <si>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</si>
  <si>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</si>
  <si>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</si>
  <si>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</si>
  <si>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</si>
  <si>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</si>
  <si>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</si>
  <si>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</si>
  <si>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</si>
  <si>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</si>
  <si>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</si>
  <si>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</si>
  <si>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</si>
  <si>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</si>
  <si>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</si>
  <si>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</si>
  <si>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</si>
  <si>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</si>
  <si>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</si>
  <si>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</si>
  <si>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</si>
  <si>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</si>
  <si>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</si>
  <si>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</si>
  <si>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</si>
  <si>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</si>
  <si>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</si>
  <si>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</si>
  <si>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</si>
  <si>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</si>
  <si>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</si>
  <si>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</si>
  <si>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</si>
  <si>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</si>
  <si>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</si>
  <si>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</si>
  <si>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</si>
  <si>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</si>
  <si>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</si>
  <si>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</si>
  <si>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</si>
  <si>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</si>
  <si>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</si>
  <si>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</si>
  <si>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</si>
  <si>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</si>
  <si>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</si>
  <si>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</si>
  <si>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</si>
  <si>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</si>
  <si>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</si>
  <si>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</si>
  <si>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</si>
  <si>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</si>
  <si>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</si>
  <si>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</si>
  <si>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</si>
  <si>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</si>
  <si>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</si>
  <si>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</si>
  <si>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</si>
  <si>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</si>
  <si>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</si>
  <si>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</si>
  <si>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</si>
  <si>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</si>
  <si>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</si>
  <si>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</si>
  <si>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</si>
  <si>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</si>
  <si>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</si>
  <si>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</si>
  <si>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</si>
  <si>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</si>
  <si>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</si>
  <si>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</si>
  <si>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</si>
  <si>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</si>
  <si>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</si>
  <si>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</si>
  <si>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</si>
  <si>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</si>
  <si>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</si>
  <si>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</si>
  <si>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</si>
  <si>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</si>
  <si>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</si>
  <si>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</si>
  <si>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</si>
  <si>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</si>
  <si>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</si>
  <si>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</si>
  <si>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</si>
  <si>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</si>
  <si>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</si>
  <si>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</si>
  <si>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</si>
  <si>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</si>
  <si>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</si>
  <si>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</si>
  <si>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</si>
  <si>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</si>
  <si>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</si>
  <si>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</si>
  <si>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</si>
  <si>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</si>
  <si>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</si>
  <si>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</si>
  <si>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</si>
  <si>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</si>
  <si>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</si>
  <si>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</si>
  <si>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</si>
  <si>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</si>
  <si>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</si>
  <si>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</si>
  <si>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</si>
  <si>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</si>
  <si>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</si>
  <si>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</si>
  <si>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</si>
  <si>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</si>
  <si>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</si>
  <si>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</si>
  <si>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</si>
  <si>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</si>
  <si>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</si>
  <si>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</si>
  <si>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</si>
  <si>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</si>
  <si>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</si>
  <si>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</si>
  <si>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</si>
  <si>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</si>
  <si>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</si>
  <si>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</si>
  <si>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</si>
  <si>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</si>
  <si>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</si>
  <si>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</si>
  <si>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</si>
  <si>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</si>
  <si>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</si>
  <si>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</si>
  <si>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</si>
  <si>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</si>
  <si>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</si>
  <si>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</si>
  <si>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</si>
  <si>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</si>
  <si>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</si>
  <si>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</si>
  <si>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</si>
  <si>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</si>
  <si>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</si>
  <si>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</si>
  <si>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</si>
  <si>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</si>
  <si>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</si>
  <si>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</si>
  <si>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</si>
  <si>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</si>
  <si>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</si>
  <si>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</si>
  <si>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</si>
  <si>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</si>
  <si>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</si>
  <si>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</si>
  <si>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</si>
  <si>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</si>
  <si>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</si>
  <si>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</si>
  <si>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</si>
  <si>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</si>
  <si>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</si>
  <si>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</si>
  <si>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</si>
  <si>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</si>
  <si>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</si>
  <si>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</si>
  <si>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</si>
  <si>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</si>
  <si>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</si>
  <si>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</si>
  <si>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</si>
  <si>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</si>
  <si>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</si>
  <si>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</si>
  <si>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</si>
  <si>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</si>
  <si>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</si>
  <si>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</si>
  <si>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</si>
  <si>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</si>
  <si>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</si>
  <si>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</si>
  <si>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</si>
  <si>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</si>
  <si>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</si>
  <si>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</si>
  <si>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</si>
  <si>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</si>
  <si>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</si>
  <si>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</si>
  <si>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</si>
  <si>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</si>
  <si>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</si>
  <si>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</si>
  <si>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</si>
  <si>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</si>
  <si>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</si>
  <si>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</si>
  <si>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</si>
  <si>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</si>
  <si>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</si>
  <si>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</si>
  <si>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</si>
  <si>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</si>
  <si>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</si>
  <si>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</si>
  <si>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</si>
  <si>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</si>
  <si>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</si>
  <si>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</si>
  <si>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</si>
  <si>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</si>
  <si>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</si>
  <si>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</si>
  <si>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</si>
  <si>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</si>
  <si>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</si>
  <si>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</si>
  <si>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</si>
  <si>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</si>
  <si>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</si>
  <si>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</si>
  <si>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</si>
  <si>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</si>
  <si>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</si>
  <si>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</si>
  <si>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</si>
  <si>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</si>
  <si>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</si>
  <si>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</si>
  <si>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</si>
  <si>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</si>
  <si>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</si>
  <si>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</si>
  <si>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</si>
  <si>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</si>
  <si>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</si>
  <si>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</si>
  <si>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</si>
  <si>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</si>
  <si>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</si>
  <si>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</si>
  <si>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</si>
  <si>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</si>
  <si>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</si>
  <si>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</si>
  <si>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</si>
  <si>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</si>
  <si>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</si>
  <si>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</si>
  <si>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</si>
  <si>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</si>
  <si>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</si>
  <si>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</si>
  <si>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</si>
  <si>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</si>
  <si>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</si>
  <si>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</si>
  <si>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</si>
  <si>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</si>
  <si>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</si>
  <si>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</si>
  <si>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</si>
  <si>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</si>
  <si>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</si>
  <si>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</si>
  <si>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</si>
  <si>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</si>
  <si>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</si>
  <si>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</si>
  <si>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</si>
  <si>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</si>
  <si>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</si>
  <si>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</si>
  <si>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</si>
  <si>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</si>
  <si>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</si>
  <si>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</si>
  <si>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</si>
  <si>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</si>
  <si>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</si>
  <si>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</si>
  <si>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</si>
  <si>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</si>
  <si>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</si>
  <si>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</si>
  <si>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</si>
  <si>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</si>
  <si>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</si>
  <si>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</si>
  <si>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</si>
  <si>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</si>
  <si>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</si>
  <si>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</si>
  <si>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</si>
  <si>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</si>
  <si>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</si>
  <si>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</si>
  <si>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</si>
  <si>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</si>
  <si>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</si>
  <si>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</si>
  <si>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</si>
  <si>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</si>
  <si>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</si>
  <si>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</si>
  <si>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</si>
  <si>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</si>
  <si>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</si>
  <si>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</si>
  <si>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</si>
  <si>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</si>
  <si>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</si>
  <si>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</si>
  <si>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</si>
  <si>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</si>
  <si>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</si>
  <si>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</si>
  <si>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</si>
  <si>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</si>
  <si>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</si>
  <si>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</si>
  <si>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</si>
  <si>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</si>
  <si>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</si>
  <si>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</si>
  <si>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</si>
  <si>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</si>
  <si>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</si>
  <si>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</si>
  <si>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</si>
  <si>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</si>
  <si>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</si>
  <si>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</si>
  <si>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</si>
  <si>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</si>
  <si>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</si>
  <si>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</si>
  <si>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</si>
  <si>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</si>
  <si>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</si>
  <si>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</si>
  <si>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</si>
  <si>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</si>
  <si>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</si>
  <si>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</si>
  <si>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</si>
  <si>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</si>
  <si>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</si>
  <si>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</si>
  <si>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</si>
  <si>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</si>
  <si>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</si>
  <si>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</si>
  <si>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</si>
  <si>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</si>
  <si>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</si>
  <si>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</si>
  <si>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</si>
  <si>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</si>
  <si>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</si>
  <si>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</si>
  <si>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</si>
  <si>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</si>
  <si>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</si>
  <si>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</si>
  <si>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</si>
  <si>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</si>
  <si>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</si>
  <si>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</si>
  <si>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</si>
  <si>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</si>
  <si>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</si>
  <si>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</si>
  <si>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</si>
  <si>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</si>
  <si>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</si>
  <si>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</si>
  <si>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</si>
  <si>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</si>
  <si>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</si>
  <si>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</si>
  <si>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</si>
  <si>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</si>
  <si>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</si>
  <si>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</si>
  <si>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</si>
  <si>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</si>
  <si>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</si>
  <si>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</si>
  <si>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</si>
  <si>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</si>
  <si>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</si>
  <si>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</si>
  <si>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</si>
  <si>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</si>
  <si>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</si>
  <si>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</si>
  <si>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</si>
  <si>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</si>
  <si>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</si>
  <si>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</si>
  <si>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</si>
  <si>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</si>
  <si>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</si>
  <si>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</si>
  <si>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</si>
  <si>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</si>
  <si>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</si>
  <si>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</si>
  <si>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</si>
  <si>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</si>
  <si>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</si>
  <si>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</si>
  <si>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</si>
  <si>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</si>
  <si>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</si>
  <si>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</si>
  <si>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</si>
  <si>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</si>
  <si>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</si>
  <si>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</si>
  <si>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</si>
  <si>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</si>
  <si>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</si>
  <si>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</si>
  <si>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</si>
  <si>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</si>
  <si>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</si>
  <si>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</si>
  <si>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</si>
  <si>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</si>
  <si>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</si>
  <si>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</si>
  <si>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</si>
  <si>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</si>
  <si>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</si>
  <si>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</si>
  <si>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</si>
  <si>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</si>
  <si>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</si>
  <si>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</si>
  <si>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</si>
  <si>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</si>
  <si>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</si>
  <si>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</si>
  <si>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</si>
  <si>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</si>
  <si>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</si>
  <si>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</si>
  <si>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</si>
  <si>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</si>
  <si>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</si>
  <si>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</si>
  <si>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</si>
  <si>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</si>
  <si>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</si>
  <si>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</si>
  <si>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</si>
  <si>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</si>
  <si>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</si>
  <si>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</si>
  <si>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</si>
  <si>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</si>
  <si>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</si>
  <si>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</si>
  <si>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</si>
  <si>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</si>
  <si>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</si>
  <si>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</si>
  <si>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</si>
  <si>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</si>
  <si>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</si>
  <si>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</si>
  <si>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</si>
  <si>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</si>
  <si>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</si>
  <si>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</si>
  <si>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</si>
  <si>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</si>
  <si>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</si>
  <si>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</si>
  <si>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</si>
  <si>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</si>
  <si>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</si>
  <si>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</si>
  <si>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</si>
  <si>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</si>
  <si>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</si>
  <si>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</si>
  <si>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</si>
  <si>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</si>
  <si>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</si>
  <si>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</si>
  <si>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</si>
  <si>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</si>
  <si>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</si>
  <si>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</si>
  <si>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</si>
  <si>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</si>
  <si>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</si>
  <si>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</si>
  <si>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</si>
  <si>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</si>
  <si>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</si>
  <si>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</si>
  <si>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</si>
  <si>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</si>
  <si>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</si>
  <si>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</si>
  <si>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</si>
  <si>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</si>
  <si>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</si>
  <si>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</si>
  <si>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</si>
  <si>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</si>
  <si>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</si>
  <si>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</si>
  <si>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</si>
  <si>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</si>
  <si>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</si>
  <si>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</si>
  <si>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</si>
  <si>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</si>
  <si>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</si>
  <si>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</si>
  <si>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</si>
  <si>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</si>
  <si>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</si>
  <si>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</si>
  <si>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</si>
  <si>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</si>
  <si>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</si>
  <si>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</si>
  <si>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</si>
  <si>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</si>
  <si>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</si>
  <si>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</si>
  <si>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</si>
  <si>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</si>
  <si>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</si>
  <si>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</si>
  <si>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</si>
  <si>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</si>
  <si>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</si>
  <si>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</si>
  <si>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</si>
  <si>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</si>
  <si>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</si>
  <si>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</si>
  <si>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</si>
  <si>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</si>
  <si>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</si>
  <si>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</si>
  <si>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</si>
  <si>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</si>
  <si>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</si>
  <si>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</si>
  <si>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</si>
  <si>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</si>
  <si>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</si>
  <si>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</si>
  <si>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</si>
  <si>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</si>
  <si>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</si>
  <si>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</si>
  <si>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</si>
  <si>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</si>
  <si>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</si>
  <si>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</si>
  <si>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</si>
  <si>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</si>
  <si>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</si>
  <si>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</si>
  <si>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</si>
  <si>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</si>
  <si>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</si>
  <si>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</si>
  <si>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</si>
  <si>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</si>
  <si>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</si>
  <si>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</si>
  <si>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</si>
  <si>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</si>
  <si>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</si>
  <si>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</si>
  <si>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</si>
  <si>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</si>
  <si>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</si>
  <si>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</si>
  <si>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</si>
  <si>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</si>
  <si>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</si>
  <si>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</si>
  <si>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</si>
  <si>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</si>
  <si>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</si>
  <si>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</si>
  <si>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</si>
  <si>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</si>
  <si>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</si>
  <si>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</si>
  <si>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</si>
  <si>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</si>
  <si>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</si>
  <si>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</si>
  <si>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</si>
  <si>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</si>
  <si>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</si>
  <si>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</si>
  <si>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</si>
  <si>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</si>
  <si>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</si>
  <si>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</si>
  <si>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</si>
  <si>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</si>
  <si>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</si>
  <si>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</si>
  <si>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</si>
  <si>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</si>
  <si>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</si>
  <si>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</si>
  <si>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</si>
  <si>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</si>
  <si>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</si>
  <si>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</si>
  <si>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</si>
  <si>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</si>
  <si>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</si>
  <si>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</si>
  <si>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</si>
  <si>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</si>
  <si>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</si>
  <si>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</si>
  <si>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</si>
  <si>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</si>
  <si>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</si>
  <si>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</si>
  <si>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</si>
  <si>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</si>
  <si>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</si>
  <si>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</si>
  <si>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</si>
  <si>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</si>
  <si>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</si>
  <si>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</si>
  <si>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</si>
  <si>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</si>
  <si>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</si>
  <si>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</si>
  <si>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</si>
  <si>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min</t>
  </si>
  <si>
    <t>TT-20251022-01680</t>
  </si>
  <si>
    <t>Team at site connecting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</si>
</sst>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290.11198541666818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9.6169969907423365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45953.060411342594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45953.060411342594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45953.060411342594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45953.060411342594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45953.060411342594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45953.060411342594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45953.060411342594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45953.060411342594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45953.060411342594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45953.060411342594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45953.060411342594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45953.060411342594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45953.060411342594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45953.060411342594</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45953.060411342594</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45953.060411342594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45953.060411342594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45953.060411342594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45953.060411342594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45953.060411342594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45953.060411342594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45953.060411342594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45953.060411342594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45953.060411342594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45953.060411342594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45953.060411342594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45953.060411342594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45953.060411342594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45953.060411342594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45953.060411342594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45953.060411342594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45953.060411342594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45953.060411342594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45953.060411342594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45953.060411342594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45953.060411342594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45953.060411342594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45953.060411342594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45953.060411342594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45953.060411342594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45953.060411342594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45953.060411342594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45953.060411342594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45953.060411342594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45953.060411342594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45953.060411342594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45953.060411342594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45953.060411342594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45953.060411342594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45953.060411342594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45953.060411342594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45953.060411342594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45953.060411342594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45953.060411342594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45953.060411342594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45953.060411342594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45953.060411342594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45953.060411342594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45953.060411342594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45953.060411342594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45953.060411342594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45953.060411342594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45953.060411342594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45953.060411342594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45953.060411342594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45953.060411342594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45953.060411342594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45953.060411342594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45953.060411342594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45953.060411342594</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45953.060411342594</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128.06057337963284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8.5646358796293498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c r="C5" s="18"/>
      <c r="D5" s="18"/>
      <c r="E5" s="88"/>
      <c r="F5" s="117"/>
      <c r="G5" s="118"/>
      <c r="H5" s="117"/>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45953.060411342594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45953.060411342594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45953.060411342594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45953.060411342594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45953.060411342594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45953.060411342594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45953.060411342594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45953.060411342594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45953.060411342594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45953.060411342594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45953.060411342594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45953.060411342594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45953.060411342594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45953.060411342594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45953.060411342594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45953.060411342594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45953.060411342594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45953.060411342594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45953.060411342594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45953.060411342594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45953.060411342594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45953.060411342594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45953.060411342594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45953.060411342594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45953.060411342594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45953.060411342594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45953.060411342594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45953.060411342594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45953.060411342594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45953.060411342594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45953.060411342594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45953.060411342594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45953.060411342594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45953.060411342594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45953.060411342594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45953.060411342594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45953.060411342594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45953.060411342594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45953.060411342594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45953.060411342594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45953.060411342594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45953.060411342594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45953.060411342594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45953.060411342594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45953.060411342594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45953.060411342594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45953.060411342594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45953.060411342594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45953.060411342594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45953.060411342594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45953.060411342594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45953.060411342594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sheetData>
  <dataValidations count="2">
    <dataValidation allowBlank="1" showInputMessage="1" showErrorMessage="1" sqref="E1" xr:uid="{4D935161-CDD3-4592-B877-3FB59C99E142}"/>
    <dataValidation type="list" allowBlank="1" showInputMessage="1" showErrorMessage="1" sqref="E3:E4 E6: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45953.060411342594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45953.060411342594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45953.060411342594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45953.060411342594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45953.060411342594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45953.060411342594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45953.060411342594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45953.060411342594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45953.060411342594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45953.060411342594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45953.060411342594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45953.060411342594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45953.060411342594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45953.060411342594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45953.060411342594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45953.060411342594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45953.060411342594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45953.060411342594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45953.060411342594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45953.060411342594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45953.060411342594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45953.060411342594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45953.060411342594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45953.060411342594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45953.060411342594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45953.060411342594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45953.060411342594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45953.060411342594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45953.060411342594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45953.060411342594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45953.060411342594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45953.060411342594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45953.060411342594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45953.060411342594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45953.060411342594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45953.060411342594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45953.060411342594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45953.060411342594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45953.060411342594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45953.060411342594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45953.060411342594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45953.060411342594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45953.060411342594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45953.060411342594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45953.060411342594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45953.060411342594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45953.060411342594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45953.060411342594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45953.060411342594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45953.060411342594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45953.060411342594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45953.060411342594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45953.060411342594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45953.060411342594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45953.060411342594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45953.060411342594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45953.060411342594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45953.060411342594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45953.060411342594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45953.060411342594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45953.060411342594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45953.060411342594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45953.060411342594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45953.060411342594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45953.060411342594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45953.060411342594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45953.060411342594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45953.060411342594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45953.060411342594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45953.060411342594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45953.060411342594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45953.060411342594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45953.060411342594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45953.060411342594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45953.060411342594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45953.060411342594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45953.060411342594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45953.060411342594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45953.060411342594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45953.060411342594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45953.060411342594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45953.060411342594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45953.060411342594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45953.060411342594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45953.060411342594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45953.060411342594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45953.060411342594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45953.060411342594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45953.060411342594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45953.060411342594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45953.060411342594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45953.060411342594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45953.060411342594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45953.060411342594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45953.060411342594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45953.060411342594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45953.060411342594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45953.060411342594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45953.060411342594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45953.060411342594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45953.060411342594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45953.060411342594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45953.060411342594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45953.060411342594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45953.060411342594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45953.060411342594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45953.060411342594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45953.060411342594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45953.060411342594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45953.060411342594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45953.060411342594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45953.060411342594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45953.060411342594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45953.060411342594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45953.060411342594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45953.060411342594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45953.060411342594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45953.060411342594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45953.060411342594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45953.060411342594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45953.060411342594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45953.060411342594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45953.060411342594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45953.060411342594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45953.060411342594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45953.060411342594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45953.060411342594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45953.060411342594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45953.060411342594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45953.060411342594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45953.060411342594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45953.060411342594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45953.060411342594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45953.060411342594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45953.060411342594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45953.060411342594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45953.060411342594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45953.060411342594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45953.060411342594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45953.060411342594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45953.060411342594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45953.060411342594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45953.060411342594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45953.060411342594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45953.060411342594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45953.060411342594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45953.060411342594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45953.060411342594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45953.060411342594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45953.060411342594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45953.060411342594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45953.060411342594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45953.060411342594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45953.060411342594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45953.060411342594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45953.060411342594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45953.060411342594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45953.060411342594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45953.060411342594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45953.060411342594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45953.060411342594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45953.060411342594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45953.060411342594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45953.060411342594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45953.060411342594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45953.060411342594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45953.060411342594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45953.060411342594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45953.060411342594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45953.060411342594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45953.060411342594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45953.060411342594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45953.060411342594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45953.060411342594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45953.060411342594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45953.060411342594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45953.060411342594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45953.060411342594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45953.060411342594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45953.060411342594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45953.060411342594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45953.060411342594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45953.060411342594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45953.060411342594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45953.060411342594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45953.060411342594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45953.060411342594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45953.060411342594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45953.060411342594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45953.060411342594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45953.060411342594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45953.060411342594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45953.060411342594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45953.060411342594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45953.060411342594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45953.060411342594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45953.060411342594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45953.060411342594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45953.060411342594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45953.060411342594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45953.060411342594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45953.060411342594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45953.060411342594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45953.060411342594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45953.060411342594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45953.060411342594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45953.060411342594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45953.060411342594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45953.060411342594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45953.060411342594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45953.060411342594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45953.060411342594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45953.060411342594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45953.060411342594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45953.060411342594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45953.060411342594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45953.060411342594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45953.060411342594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45953.060411342594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45953.060411342594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45953.060411342594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45953.060411342594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45953.060411342594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45953.060411342594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45953.060411342594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45953.060411342594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45953.060411342594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45953.060411342594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45953.060411342594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45953.060411342594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45953.060411342594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45953.060411342594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45953.060411342594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45953.060411342594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45953.060411342594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45953.060411342594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45953.060411342594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45953.060411342594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45953.060411342594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45953.060411342594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45953.060411342594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45953.060411342594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45953.060411342594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45953.060411342594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45953.060411342594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45953.060411342594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45953.060411342594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45953.060411342594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45953.060411342594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45953.060411342594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45953.060411342594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45953.060411342594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45953.060411342594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45953.060411342594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45953.060411342594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45953.060411342594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45953.060411342594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45953.060411342594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45953.060411342594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45953.060411342594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45953.060411342594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45953.060411342594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45953.060411342594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45953.060411342594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45953.060411342594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45953.060411342594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45953.060411342594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45953.060411342594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45953.060411342594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45953.060411342594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45953.060411342594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45953.060411342594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45953.060411342594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45953.060411342594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45953.060411342594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45953.060411342594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45953.060411342594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45953.060411342594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45953.060411342594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45953.060411342594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45953.060411342594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45953.060411342594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45953.060411342594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45953.060411342594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45953.060411342594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45953.060411342594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45953.060411342594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45953.060411342594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45953.060411342594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45953.060411342594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45953.060411342594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45953.060411342594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45953.060411342594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45953.060411342594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45953.060411342594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45953.060411342594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45953.060411342594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45953.060411342594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45953.060411342594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45953.060411342594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45953.060411342594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45953.060411342594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45953.060411342594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45953.060411342594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45953.060411342594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45953.060411342594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45953.060411342594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45953.060411342594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45953.060411342594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45953.060411342594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45953.060411342594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45953.060411342594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45953.060411342594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45953.060411342594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45953.060411342594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45953.060411342594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45953.060411342594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45953.060411342594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45953.060411342594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45953.060411342594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45953.060411342594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45953.060411342594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45953.060411342594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45953.060411342594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45953.060411342594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45953.060411342594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45953.060411342594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45953.060411342594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45953.060411342594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45953.060411342594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45953.060411342594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45953.060411342594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45953.060411342594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45953.060411342594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45953.060411342594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45953.060411342594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45953.060411342594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45953.060411342594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45953.060411342594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45953.060411342594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45953.060411342594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45953.060411342594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45953.060411342594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45953.060411342594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45953.060411342594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45953.060411342594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45953.060411342594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45953.060411342594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45953.060411342594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45953.060411342594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45953.060411342594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45953.060411342594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45953.060411342594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45953.060411342594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45953.060411342594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45953.060411342594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45953.060411342594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45953.060411342594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45953.060411342594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45953.060411342594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45953.060411342594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45953.060411342594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45953.060411342594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45953.060411342594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45953.060411342594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45953.060411342594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45953.060411342594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45953.060411342594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45953.060411342594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45953.060411342594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45953.060411342594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45953.060411342594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45953.060411342594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45953.060411342594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45953.060411342594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45953.060411342594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45953.060411342594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45953.060411342594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45953.060411342594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45953.060411342594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45953.060411342594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45953.060411342594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45953.060411342594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45953.060411342594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45953.060411342594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45953.060411342594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45953.060411342594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45953.060411342594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45953.060411342594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45953.060411342594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45953.060411342594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45953.060411342594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45953.060411342594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45953.060411342594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45953.060411342594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45953.060411342594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45953.060411342594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45953.060411342594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45953.060411342594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45953.060411342594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45953.060411342594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45953.060411342594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45953.060411342594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45953.060411342594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45953.060411342594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45953.060411342594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45953.060411342594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45953.060411342594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45953.060411342594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45953.060411342594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45953.060411342594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45953.060411342594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45953.060411342594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45953.060411342594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45953.060411342594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45953.060411342594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45953.060411342594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45953.060411342594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45953.060411342594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45953.060411342594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45953.060411342594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45953.060411342594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45953.060411342594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45953.060411342594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45953.060411342594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45953.060411342594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45953.060411342594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45953.060411342594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45953.060411342594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45953.060411342594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45953.060411342594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45953.060411342594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45953.060411342594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45953.060411342594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45953.060411342594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45953.060411342594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45953.060411342594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45953.060411342594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45953.060411342594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45953.060411342594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45953.060411342594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45953.060411342594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45953.060411342594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45953.060411342594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45953.060411342594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45953.060411342594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45953.060411342594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45953.060411342594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45953.060411342594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45953.060411342594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45953.060411342594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45953.060411342594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45953.060411342594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45953.060411342594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45953.060411342594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45953.060411342594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45953.060411342594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45953.060411342594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45953.060411342594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45953.060411342594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45953.060411342594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45953.060411342594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45953.060411342594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45953.060411342594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45953.060411342594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45953.060411342594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45953.060411342594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45953.060411342594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45953.060411342594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45953.060411342594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45953.060411342594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45953.060411342594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45953.060411342594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45953.060411342594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45953.060411342594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45953.060411342594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45953.060411342594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45953.060411342594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45953.060411342594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45953.060411342594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45953.060411342594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45953.060411342594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45953.060411342594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45953.060411342594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45953.060411342594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45953.060411342594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45953.060411342594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45953.060411342594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45953.060411342594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45953.060411342594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45953.060411342594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45953.060411342594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45953.060411342594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45953.060411342594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45953.060411342594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45953.060411342594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45953.060411342594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45953.060411342594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45953.060411342594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45953.060411342594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45953.060411342594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45953.060411342594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45953.060411342594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45953.060411342594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45953.060411342594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45953.060411342594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45953.060411342594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45953.060411342594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45953.060411342594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45953.060411342594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45953.060411342594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45953.060411342594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45953.060411342594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45953.060411342594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45953.060411342594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45953.060411342594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45953.060411342594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45953.060411342594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45953.060411342594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45953.060411342594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45953.060411342594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45953.060411342594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45953.060411342594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45953.060411342594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45953.060411342594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45953.060411342594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45953.060411342594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45953.060411342594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45953.060411342594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45953.060411342594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45953.060411342594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45953.060411342594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45953.060411342594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45953.060411342594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45953.060411342594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45953.060411342594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45953.060411342594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45953.060411342594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45953.060411342594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45953.060411342594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45953.060411342594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45953.060411342594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45953.060411342594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45953.060411342594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45953.060411342594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45953.060411342594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45953.060411342594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45953.060411342594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45953.060411342594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45953.060411342594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45953.060411342594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45953.060411342594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45953.060411342594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45953.060411342594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45953.060411342594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45953.060411342594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45953.060411342594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45953.060411342594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45953.060411342594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45953.060411342594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45953.060411342594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45953.060411342594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45953.060411342594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45953.060411342594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45953.060411342594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45953.060411342594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45953.060411342594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45953.060411342594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45953.060411342594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45953.060411342594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45953.060411342594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45953.060411342594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45953.060411342594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45953.060411342594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45953.060411342594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45953.060411342594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45953.060411342594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45953.060411342594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45953.060411342594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45953.060411342594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45953.060411342594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45953.060411342594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45953.060411342594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45953.060411342594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45953.060411342594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45953.060411342594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45953.060411342594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45953.060411342594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45953.060411342594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45953.060411342594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45953.060411342594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45953.060411342594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45953.060411342594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45953.060411342594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45953.060411342594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45953.060411342594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45953.060411342594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45953.060411342594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45953.060411342594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45953.060411342594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45953.060411342594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45953.060411342594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45953.060411342594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45953.060411342594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45953.060411342594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45953.060411342594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45953.060411342594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45953.060411342594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45953.060411342594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45953.060411342594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45953.060411342594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45953.060411342594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45953.060411342594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45953.060411342594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45953.060411342594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45953.060411342594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45953.060411342594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45953.060411342594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45953.060411342594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45953.060411342594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45953.060411342594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45953.060411342594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45953.060411342594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45953.060411342594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45953.060411342594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45953.060411342594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45953.060411342594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45953.060411342594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45953.060411342594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45953.060411342594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45953.060411342594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45953.060411342594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45953.060411342594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45953.060411342594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45953.060411342594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45953.060411342594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45953.060411342594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45953.060411342594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45953.060411342594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45953.060411342594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45953.060411342594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45953.060411342594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45953.060411342594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45953.060411342594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45953.060411342594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45953.060411342594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45953.060411342594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45953.060411342594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45953.060411342594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45953.060411342594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45953.060411342594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45953.060411342594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45953.060411342594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45953.060411342594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45953.060411342594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45953.060411342594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45953.060411342594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45953.060411342594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45953.060411342594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45953.060411342594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45953.060411342594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45953.060411342594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45953.060411342594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45953.060411342594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45953.060411342594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45953.060411342594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45953.060411342594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45953.060411342594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45953.060411342594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45953.060411342594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45953.060411342594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45953.060411342594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45953.060411342594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45953.060411342594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45953.060411342594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45953.060411342594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45953.060411342594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45953.060411342594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45953.060411342594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45953.060411342594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45953.060411342594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45953.060411342594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45953.060411342594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45953.060411342594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45953.060411342594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45953.060411342594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45953.060411342594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45953.060411342594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45953.060411342594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45953.060411342594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45953.060411342594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45953.060411342594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45953.060411342594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45953.060411342594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45953.060411342594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45953.060411342594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45953.060411342594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45953.060411342594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45953.060411342594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45953.060411342594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45953.060411342594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45953.060411342594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45953.060411342594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45953.060411342594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45953.060411342594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45953.060411342594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45953.060411342594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45953.060411342594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45953.060411342594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45953.060411342594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45953.060411342594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45953.060411342594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45953.060411342594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45953.060411342594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45953.060411342594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45953.060411342594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45953.060411342594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45953.060411342594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45953.060411342594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45953.060411342594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45953.060411342594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45953.060411342594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45953.060411342594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45953.060411342594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45953.060411342594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45953.060411342594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45953.060411342594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45953.060411342594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45953.060411342594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45953.060411342594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45953.060411342594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45953.060411342594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45953.060411342594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45953.060411342594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45953.060411342594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45953.060411342594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45953.060411342594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45953.060411342594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45953.060411342594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45953.060411342594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45953.060411342594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45953.060411342594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45953.060411342594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45953.060411342594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45953.060411342594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45953.060411342594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45953.060411342594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45953.060411342594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45953.060411342594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45953.060411342594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45953.060411342594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45953.060411342594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45953.060411342594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45953.060411342594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45953.060411342594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45953.060411342594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45953.060411342594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45953.060411342594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45953.060411342594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45953.060411342594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45953.060411342594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45953.060411342594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45953.060411342594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45953.060411342594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45953.060411342594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45953.060411342594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45953.060411342594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45953.060411342594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45953.060411342594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45953.060411342594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45953.060411342594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45953.060411342594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45953.060411342594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45953.060411342594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45953.060411342594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45953.060411342594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45953.060411342594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45953.060411342594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45953.060411342594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45953.060411342594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45953.060411342594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45953.060411342594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45953.060411342594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45953.060411342594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45953.060411342594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45953.060411342594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45953.060411342594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45953.060411342594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45953.060411342594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45953.060411342594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45953.060411342594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45953.060411342594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45953.060411342594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45953.060411342594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45953.060411342594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45953.060411342594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45953.060411342594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45953.060411342594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45953.060411342594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45953.060411342594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45953.060411342594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45953.060411342594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45953.060411342594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45953.060411342594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45953.060411342594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45953.060411342594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45953.060411342594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45953.060411342594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45953.060411342594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45953.060411342594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45953.060411342594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45953.060411342594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45953.060411342594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45953.060411342594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45953.060411342594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45953.060411342594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45953.060411342594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45953.060411342594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45953.060411342594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45953.060411342594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45953.060411342594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45953.060411342594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45953.060411342594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45953.060411342594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45953.060411342594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45953.060411342594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45953.060411342594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45953.060411342594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45953.060411342594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45953.060411342594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45953.060411342594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45953.060411342594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45953.060411342594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45953.060411342594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45953.060411342594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45953.060411342594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45953.060411342594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45953.060411342594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45953.060411342594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45953.060411342594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45953.060411342594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45953.060411342594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45953.060411342594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45953.060411342594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45953.060411342594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45953.060411342594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45953.060411342594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45953.060411342594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45953.060411342594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45953.060411342594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45953.060411342594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45953.060411342594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45953.060411342594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45953.060411342594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45953.060411342594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45953.060411342594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45953.060411342594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45953.060411342594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45953.060411342594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45953.060411342594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45953.060411342594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45953.060411342594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45953.060411342594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45953.060411342594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45953.060411342594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45953.060411342594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45953.060411342594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45953.060411342594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45953.060411342594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45953.060411342594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45953.060411342594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45953.060411342594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45953.060411342594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45953.060411342594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45953.060411342594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45953.060411342594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45953.060411342594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45953.060411342594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45953.060411342594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45953.060411342594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45953.060411342594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45953.060411342594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45953.060411342594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45953.060411342594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45953.060411342594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45953.060411342594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45953.060411342594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45953.060411342594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45953.060411342594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45953.060411342594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45953.060411342594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45953.060411342594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45953.060411342594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45953.060411342594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45953.060411342594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45953.060411342594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45953.060411342594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45953.060411342594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45953.060411342594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45953.060411342594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45953.060411342594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45953.060411342594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45953.060411342594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45953.060411342594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45953.060411342594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45953.060411342594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45953.060411342594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45953.060411342594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45953.060411342594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45953.060411342594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45953.060411342594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45953.060411342594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45953.060411342594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45953.060411342594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45953.060411342594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45953.060411342594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45953.060411342594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45953.060411342594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45953.060411342594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45953.060411342594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45953.060411342594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45953.060411342594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45953.060411342594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45953.060411342594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45953.060411342594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45953.060411342594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45953.060411342594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45953.060411342594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45953.060411342594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45953.060411342594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45953.060411342594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45953.060411342594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45953.060411342594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45953.060411342594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45953.060411342594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45953.060411342594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45953.060411342594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45953.060411342594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45953.060411342594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45953.060411342594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45953.060411342594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45953.060411342594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45953.060411342594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45953.060411342594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45953.060411342594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45953.060411342594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45953.060411342594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45953.060411342594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45953.060411342594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45953.060411342594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45953.060411342594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45953.060411342594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45953.060411342594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45953.060411342594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45953.060411342594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45953.060411342594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45953.060411342594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45953.060411342594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45953.060411342594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45953.060411342594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45953.060411342594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45953.060411342594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45953.060411342594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45953.060411342594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45953.060411342594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45953.060411342594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45953.060411342594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45953.060411342594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45953.060411342594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45953.060411342594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45953.060411342594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45953.060411342594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45953.060411342594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45953.060411342594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45953.060411342594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45953.060411342594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45953.060411342594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45953.060411342594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45953.060411342594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45953.060411342594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45953.060411342594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45953.060411342594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45953.060411342594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45953.060411342594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45953.060411342594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45953.060411342594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45953.060411342594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45953.060411342594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45953.060411342594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45953.060411342594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45953.060411342594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45953.060411342594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45953.060411342594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45953.060411342594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45953.060411342594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45953.060411342594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45953.060411342594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45953.060411342594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45953.060411342594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45953.060411342594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45953.060411342594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45953.060411342594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45953.060411342594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45953.060411342594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45953.060411342594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45953.060411342594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45953.060411342594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45953.060411342594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45953.060411342594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45953.060411342594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45953.060411342594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45953.060411342594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45953.060411342594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45953.060411342594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45953.060411342594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45953.060411342594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45953.060411342594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45953.060411342594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45953.060411342594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45953.060411342594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45953.060411342594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45953.060411342594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45953.060411342594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45953.060411342594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45953.060411342594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45953.060411342594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45953.060411342594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45953.060411342594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45953.060411342594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45953.060411342594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45953.060411342594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45953.060411342594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45953.060411342594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45953.060411342594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45953.060411342594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45953.060411342594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45953.060411342594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45953.060411342594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45953.060411342594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45953.060411342594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45953.060411342594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45953.060411342594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45953.060411342594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45953.060411342594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45953.060411342594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45953.060411342594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45953.060411342594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45953.060411342594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45953.060411342594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45953.060411342594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45953.060411342594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45953.060411342594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45953.060411342594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45953.060411342594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45953.060411342594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45953.060411342594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45953.060411342594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45953.060411342594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45953.060411342594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45953.060411342594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45953.060411342594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45953.060411342594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45953.060411342594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45953.060411342594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45953.060411342594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45953.060411342594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45953.060411342594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45953.060411342594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45953.060411342594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45953.060411342594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45953.060411342594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45953.060411342594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45953.060411342594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45953.060411342594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45953.060411342594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45953.060411342594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45953.060411342594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45953.060411342594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45953.060411342594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45953.060411342594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45953.060411342594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45953.060411342594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45953.060411342594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45953.060411342594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45953.060411342594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45953.060411342594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45953.060411342594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45953.060411342594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45953.060411342594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45953.060411342594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45953.060411342594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45953.060411342594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45953.060411342594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45953.060411342594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45953.060411342594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45953.060411342594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45953.060411342594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45953.060411342594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45953.060411342594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45953.060411342594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45953.060411342594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45953.060411342594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45953.060411342594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45953.060411342594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45953.060411342594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45953.060411342594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45953.060411342594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45953.060411342594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45953.060411342594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45953.060411342594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45953.060411342594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45953.060411342594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45953.060411342594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45953.060411342594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45953.060411342594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45953.060411342594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45953.060411342594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45953.060411342594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45953.060411342594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45953.060411342594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45953.060411342594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45953.060411342594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45953.060411342594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45953.060411342594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45953.060411342594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45953.060411342594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45953.060411342594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45953.060411342594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45953.060411342594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45953.060411342594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45953.060411342594</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249.57969374999811</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45953.060411342594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45953.060411342594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45953.060411342594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45953.060411342594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45953.060411342594</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45953.060411342594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45953.060411342594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45953.060411342594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45953.060411342594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45953.060411342594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45953.060411342594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45953.060411342594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45953.060411342594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45953.060411342594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45953.060411342594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45953.060411342594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45953.060411342594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45953.060411342594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45953.060411342594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45953.060411342594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45953.060411342594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45953.060411342594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45953.060411342594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45953.060411342594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45953.060411342594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45953.060411342594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45953.060411342594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45953.060411342594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45953.060411342594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45953.060411342594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45953.060411342594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45953.060411342594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45953.060411342594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45953.060411342594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45953.060411342594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45953.060411342594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45953.060411342594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45953.060411342594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45953.060411342594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45953.060411342594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45953.060411342594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45953.060411342594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45953.060411342594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45953.060411342594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45953.060411342594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45953.060411342594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45953.060411342594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45953.060411342594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45953.060411342594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45953.060411342594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45953.060411342594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45953.060411342594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45953.060411342594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45953.060411342594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45953.060411342594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45953.060411342594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45953.060411342594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45953.060411342594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45953.060411342594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45953.060411342594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45953.060411342594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45953.060411342594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45953.060411342594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45953.060411342594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45953.060411342594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45953.060411342594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45953.060411342594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45953.060411342594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45953.060411342594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45953.060411342594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45953.060411342594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45953.060411342594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45953.060411342594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45953.060411342594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45953.060411342594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45953.060411342594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45953.060411342594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45953.060411342594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45953.060411342594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45953.060411342594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45953.060411342594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45953.060411342594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45953.060411342594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45953.060411342594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45953.060411342594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45953.060411342594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45953.060411342594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45953.060411342594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45953.060411342594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45953.060411342594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45953.060411342594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45953.060411342594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45953.060411342594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45953.060411342594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45953.060411342594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45953.060411342594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45953.060411342594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45953.060411342594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45953.060411342594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45953.060411342594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45953.060411342594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45953.060411342594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45953.060411342594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45953.060411342594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45953.060411342594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45953.060411342594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45953.060411342594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45953.060411342594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45953.060411342594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45953.060411342594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45953.060411342594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45953.060411342594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45953.060411342594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45953.060411342594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45953.060411342594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45953.060411342594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45953.060411342594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45953.060411342594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45953.060411342594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45953.060411342594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45953.060411342594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45953.060411342594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45953.060411342594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45953.060411342594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45953.060411342594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45953.060411342594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45953.060411342594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45953.060411342594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45953.060411342594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45953.060411342594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45953.060411342594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45953.060411342594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45953.060411342594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45953.060411342594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45953.060411342594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45953.060411342594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45953.060411342594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45953.060411342594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45953.060411342594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45953.060411342594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45953.060411342594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45953.060411342594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45953.060411342594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45953.060411342594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45953.060411342594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45953.060411342594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45953.060411342594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45953.060411342594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45953.060411342594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45953.060411342594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45953.060411342594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45953.060411342594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45953.060411342594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45953.060411342594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45953.060411342594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45953.060411342594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45953.060411342594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45953.060411342594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45953.060411342594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45953.060411342594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45953.060411342594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45953.060411342594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45953.060411342594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45953.060411342594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45953.060411342594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45953.060411342594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45953.060411342594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45953.060411342594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45953.060411342594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45953.060411342594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45953.060411342594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45953.060411342594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45953.060411342594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45953.060411342594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45953.060411342594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45953.060411342594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45953.060411342594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45953.060411342594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45953.060411342594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45953.060411342594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45953.060411342594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45953.060411342594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45953.060411342594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45953.060411342594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45953.060411342594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45953.060411342594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45953.060411342594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45953.060411342594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45953.060411342594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45953.060411342594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45953.060411342594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45953.060411342594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45953.060411342594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45953.060411342594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45953.060411342594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45953.060411342594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45953.060411342594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45953.060411342594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45953.060411342594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45953.060411342594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45953.060411342594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45953.060411342594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45953.060411342594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45953.060411342594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45953.060411342594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45953.060411342594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45953.060411342594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45953.060411342594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45953.060411342594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45953.060411342594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45953.060411342594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45953.060411342594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45953.060411342594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45953.060411342594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45953.060411342594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45953.060411342594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45953.060411342594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45953.060411342594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45953.060411342594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45953.060411342594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45953.060411342594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45953.060411342594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45953.060411342594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45953.060411342594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45953.060411342594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45953.060411342594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45953.060411342594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45953.060411342594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45953.060411342594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45953.060411342594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45953.060411342594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45953.060411342594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45953.060411342594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45953.060411342594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45953.060411342594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45953.060411342594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45953.060411342594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45953.060411342594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45953.060411342594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45953.060411342594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45953.060411342594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45953.060411342594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45953.060411342594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45953.060411342594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45953.060411342594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45953.060411342594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45953.060411342594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45953.060411342594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45953.060411342594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45953.060411342594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45953.060411342594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45953.060411342594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45953.060411342594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45953.060411342594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45953.060411342594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45953.060411342594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45953.060411342594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45953.060411342594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45953.060411342594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45953.060411342594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45953.060411342594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45953.060411342594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45953.060411342594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45953.060411342594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45953.060411342594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45953.060411342594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45953.060411342594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45953.060411342594</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45953.060411342594</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61.228351157405996</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26.87153402777767</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8.2888372685192735</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4.3993002314819023</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2</v>
      </c>
      <c r="D6" s="154" t="s">
        <v>36318</v>
      </c>
      <c r="E6" s="154" t="s">
        <v>38998</v>
      </c>
      <c r="F6" s="155">
        <v>45953.053460648145</v>
      </c>
      <c r="G6" s="156">
        <f ca="1">IFERROR(NOW()-F6,"")</f>
        <v>6.9506944491877221E-3</v>
      </c>
      <c r="H6" s="155">
        <v>45953.046793981484</v>
      </c>
      <c r="I6" s="154" t="str">
        <f>IFERROR(VLOOKUP(D6,DB!A:F,6,0),"")</f>
        <v>Generator-SG</v>
      </c>
      <c r="J6" s="154" t="str">
        <f>IFERROR(VLOOKUP(D6,DB!A:G,7,0),"")</f>
        <v>Vandalized</v>
      </c>
      <c r="K6" s="154" t="s">
        <v>39097</v>
      </c>
      <c r="L6" s="154" t="str">
        <f>IFERROR(VLOOKUP(D6,DB!A:I,9,0),"")</f>
        <v>Latis</v>
      </c>
    </row>
    <row r="7" spans="1:13" ht="15">
      <c r="A7" s="161"/>
      <c r="B7" s="161" t="str">
        <f>IFERROR(VLOOKUP(D7,DB!A:K,11,0),"")</f>
        <v/>
      </c>
      <c r="C7" s="161"/>
      <c r="D7" s="161"/>
      <c r="E7" s="161"/>
      <c r="F7" s="162"/>
      <c r="G7" s="163">
        <f ca="1">IFERROR(NOW()-F7,"")</f>
        <v>45953.060411342594</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45953.060411342594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45953.060411342594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45953.060411342594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45953.060411342594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45953.060411342594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45953.060411342594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45953.060411342594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45953.060411342594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45953.060411342594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45953.060411342594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45953.060411342594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45953.060411342594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45953.060411342594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45953.060411342594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45953.060411342594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45953.060411342594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45953.060411342594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45953.060411342594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45953.060411342594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45953.060411342594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45953.060411342594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45953.060411342594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45953.060411342594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45953.060411342594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45953.060411342594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45953.060411342594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45953.060411342594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45953.060411342594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45953.060411342594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45953.060411342594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45953.060411342594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45953.060411342594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45953.060411342594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45953.060411342594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45953.060411342594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45953.060411342594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45953.060411342594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45953.060411342594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45953.060411342594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45953.060411342594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45953.060411342594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45953.060411342594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45953.060411342594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45953.060411342594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45953.060411342594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45953.060411342594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45953.060411342594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45953.060411342594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45953.060411342594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45953.060411342594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45953.060411342594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45953.060411342594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45953.060411342594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45953.060411342594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45953.060411342594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45953.060411342594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45953.060411342594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45953.060411342594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45953.060411342594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45953.060411342594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45953.060411342594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45953.060411342594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45953.060411342594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45953.060411342594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45953.060411342594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45953.060411342594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45953.060411342594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45953.060411342594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45953.060411342594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45953.060411342594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45953.060411342594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45953.060411342594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45953.060411342594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45953.060411342594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45953.060411342594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45953.060411342594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45953.060411342594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45953.060411342594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45953.060411342594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45953.060411342594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45953.060411342594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45953.060411342594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45953.060411342594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45953.060411342594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45953.060411342594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45953.060411342594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45953.060411342594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45953.060411342594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45953.060411342594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45953.060411342594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45953.060411342594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45953.060411342594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45953.060411342594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45953.060411342594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45953.060411342594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45953.060411342594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45953.060411342594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45953.060411342594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45953.060411342594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45953.060411342594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45953.060411342594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45953.060411342594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45953.060411342594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45953.060411342594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45953.060411342594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45953.060411342594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45953.060411342594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45953.060411342594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45953.060411342594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45953.060411342594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45953.060411342594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45953.060411342594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45953.060411342594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45953.060411342594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45953.060411342594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45953.060411342594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45953.060411342594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45953.060411342594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45953.060411342594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45953.060411342594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45953.060411342594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45953.060411342594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45953.060411342594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45953.060411342594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45953.060411342594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45953.060411342594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45953.060411342594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45953.060411342594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45953.060411342594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45953.060411342594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45953.060411342594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45953.060411342594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45953.060411342594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45953.060411342594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45953.060411342594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45953.060411342594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45953.060411342594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45953.060411342594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45953.060411342594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45953.060411342594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45953.060411342594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45953.060411342594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45953.060411342594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45953.060411342594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45953.060411342594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45953.060411342594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45953.060411342594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45953.060411342594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45953.060411342594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45953.060411342594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45953.060411342594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45953.060411342594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45953.060411342594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45953.060411342594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45953.060411342594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45953.060411342594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45953.060411342594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45953.060411342594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45953.060411342594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45953.060411342594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45953.060411342594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45953.060411342594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45953.060411342594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45953.060411342594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45953.060411342594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45953.060411342594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45953.060411342594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45953.060411342594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45953.060411342594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45953.060411342594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45953.060411342594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45953.060411342594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45953.060411342594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45953.060411342594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45953.060411342594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45953.060411342594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45953.060411342594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45953.060411342594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45953.060411342594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45953.060411342594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45953.060411342594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45953.060411342594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45953.060411342594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45953.060411342594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45953.060411342594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45953.060411342594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45953.060411342594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45953.060411342594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45953.060411342594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45953.060411342594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45953.060411342594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45953.060411342594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45953.060411342594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45953.060411342594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45953.060411342594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45953.060411342594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45953.060411342594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45953.060411342594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45953.060411342594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45953.060411342594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45953.060411342594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45953.060411342594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45953.060411342594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45953.060411342594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45953.060411342594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45953.060411342594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45953.060411342594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45953.060411342594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45953.060411342594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45953.060411342594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45953.060411342594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45953.060411342594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45953.060411342594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45953.060411342594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45953.060411342594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45953.060411342594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45953.060411342594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45953.060411342594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45953.060411342594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45953.060411342594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45953.060411342594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45953.060411342594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45953.060411342594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45953.060411342594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45953.060411342594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45953.060411342594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45953.060411342594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45953.060411342594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45953.060411342594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45953.060411342594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45953.060411342594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45953.060411342594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45953.060411342594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45953.060411342594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45953.060411342594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45953.060411342594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45953.060411342594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45953.060411342594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45953.060411342594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45953.060411342594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45953.060411342594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45953.060411342594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45953.060411342594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45953.060411342594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45953.060411342594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45953.060411342594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45953.060411342594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45953.060411342594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45953.060411342594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45953.060411342594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45953.060411342594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45953.060411342594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45953.060411342594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45953.060411342594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45953.060411342594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45953.060411342594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45953.060411342594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45953.060411342594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45953.060411342594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45953.060411342594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45953.060411342594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45953.060411342594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45953.060411342594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45953.060411342594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45953.060411342594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45953.060411342594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45953.060411342594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45953.060411342594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45953.060411342594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45953.060411342594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45953.060411342594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45953.060411342594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45953.060411342594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45953.060411342594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45953.060411342594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45953.060411342594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45953.060411342594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45953.060411342594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45953.060411342594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45953.060411342594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45953.060411342594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45953.060411342594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45953.060411342594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45953.060411342594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45953.060411342594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45953.060411342594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45953.060411342594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45953.060411342594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45953.060411342594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45953.060411342594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45953.060411342594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45953.060411342594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45953.060411342594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45953.060411342594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45953.060411342594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45953.060411342594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45953.060411342594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45953.060411342594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45953.060411342594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45953.060411342594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45953.060411342594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45953.060411342594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45953.060411342594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45953.060411342594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45953.060411342594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45953.060411342594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45953.060411342594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45953.060411342594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45953.060411342594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45953.060411342594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45953.060411342594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45953.060411342594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45953.060411342594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45953.060411342594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45953.060411342594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45953.060411342594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45953.060411342594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45953.060411342594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45953.060411342594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45953.060411342594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45953.060411342594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45953.060411342594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45953.060411342594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45953.060411342594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45953.060411342594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45953.060411342594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45953.060411342594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45953.060411342594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45953.060411342594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45953.060411342594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45953.060411342594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45953.060411342594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45953.060411342594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45953.060411342594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45953.060411342594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45953.060411342594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45953.060411342594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45953.060411342594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45953.060411342594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45953.060411342594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45953.060411342594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45953.060411342594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45953.060411342594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45953.060411342594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45953.060411342594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45953.060411342594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45953.060411342594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45953.060411342594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45953.060411342594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45953.060411342594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45953.060411342594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45953.060411342594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45953.060411342594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45953.060411342594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45953.060411342594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45953.060411342594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45953.060411342594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45953.060411342594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45953.060411342594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45953.060411342594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45953.060411342594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45953.060411342594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45953.060411342594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45953.060411342594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45953.060411342594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45953.060411342594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45953.060411342594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45953.060411342594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45953.060411342594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45953.060411342594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45953.060411342594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45953.060411342594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45953.060411342594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45953.060411342594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45953.060411342594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45953.060411342594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45953.060411342594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45953.060411342594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45953.060411342594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45953.060411342594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45953.060411342594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45953.060411342594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45953.060411342594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45953.060411342594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45953.060411342594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45953.060411342594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45953.060411342594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45953.060411342594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45953.060411342594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45953.060411342594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45953.060411342594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45953.060411342594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45953.060411342594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45953.060411342594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45953.060411342594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45953.060411342594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45953.060411342594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45953.060411342594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45953.060411342594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45953.060411342594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45953.060411342594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45953.060411342594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45953.060411342594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45953.060411342594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45953.060411342594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45953.060411342594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45953.060411342594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45953.060411342594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45953.060411342594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45953.060411342594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45953.060411342594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45953.060411342594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45953.060411342594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45953.060411342594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45953.060411342594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45953.060411342594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45953.060411342594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45953.060411342594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45953.060411342594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45953.060411342594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45953.060411342594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45953.060411342594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45953.060411342594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45953.060411342594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45953.060411342594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45953.060411342594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45953.060411342594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45953.060411342594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45953.060411342594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45953.060411342594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45953.060411342594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45953.060411342594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45953.060411342594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45953.060411342594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45953.060411342594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45953.060411342594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45953.060411342594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45953.060411342594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45953.060411342594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45953.060411342594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45953.060411342594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45953.060411342594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45953.060411342594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45953.060411342594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45953.060411342594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45953.060411342594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45953.060411342594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45953.060411342594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45953.060411342594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45953.060411342594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45953.060411342594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45953.060411342594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45953.060411342594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45953.060411342594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45953.060411342594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45953.060411342594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45953.060411342594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45953.060411342594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45953.060411342594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45953.060411342594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45953.060411342594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45953.060411342594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45953.060411342594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45953.060411342594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45953.060411342594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45953.060411342594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45953.060411342594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45953.060411342594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45953.060411342594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45953.060411342594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45953.060411342594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45953.060411342594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45953.060411342594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45953.060411342594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45953.060411342594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45953.060411342594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45953.060411342594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45953.060411342594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45953.060411342594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45953.060411342594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45953.060411342594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45953.060411342594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45953.060411342594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45953.060411342594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45953.060411342594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45953.060411342594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45953.060411342594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45953.060411342594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45953.060411342594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45953.060411342594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45953.060411342594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45953.060411342594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45953.060411342594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45953.060411342594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45953.060411342594</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2</v>
      </c>
      <c r="D2" s="105" t="s">
        <v>33195</v>
      </c>
      <c r="E2" s="108" t="s">
        <v>38998</v>
      </c>
      <c r="F2" s="109"/>
      <c r="G2" s="78">
        <f ca="1">IFERROR(NOW()-F2,"-")</f>
        <v>45953.060411342594</v>
      </c>
      <c r="H2" s="109">
        <v>45952.94158564815</v>
      </c>
      <c r="I2" s="105" t="str">
        <f>IFERROR(VLOOKUP(D2,DB!A:F,6,0),"")</f>
        <v>SCECO</v>
      </c>
      <c r="J2" s="104" t="str">
        <f>IFERROR(VLOOKUP(D2,DB!A:G,7,0),"")</f>
        <v>Vandalized</v>
      </c>
      <c r="K2" s="110" t="s">
        <v>39099</v>
      </c>
      <c r="L2" s="111" t="str">
        <f>IFERROR(VLOOKUP(D2,DB!A:I,9,0),"")</f>
        <v>Latis</v>
      </c>
    </row>
    <row r="3" spans="1:16383" ht="31.5" customHeight="1">
      <c r="A3" s="106"/>
      <c r="B3" s="105" t="str">
        <f>IFERROR(VLOOKUP(D3,DB!A:K,11,0),"")</f>
        <v/>
      </c>
      <c r="C3" s="107"/>
      <c r="D3" s="105"/>
      <c r="E3" s="108"/>
      <c r="F3" s="109"/>
      <c r="G3" s="78">
        <f ca="1">IFERROR(NOW()-F3,"-")</f>
        <v>45953.060411342594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45953.060411342594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45953.060411342594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45953.060411342594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45953.060411342594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45953.060411342594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45953.060411342594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45953.060411342594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45953.060411342594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45953.060411342594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45953.060411342594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45953.060411342594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45953.060411342594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45953.060411342594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45953.060411342594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45953.060411342594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45953.060411342594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45953.060411342594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45953.060411342594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45953.060411342594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45953.060411342594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45953.060411342594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45953.060411342594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45953.060411342594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45953.060411342594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45953.060411342594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45953.060411342594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45953.060411342594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45953.060411342594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45953.060411342594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45953.060411342594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45953.060411342594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45953.060411342594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45953.060411342594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45953.060411342594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45953.060411342594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45953.060411342594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45953.060411342594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45953.060411342594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45953.060411342594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45953.060411342594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45953.060411342594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45953.060411342594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45953.060411342594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45953.060411342594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45953.060411342594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45953.060411342594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45953.060411342594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45953.060411342594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45953.060411342594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45953.060411342594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45953.060411342594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45953.060411342594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45953.060411342594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45953.060411342594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45953.060411342594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45953.060411342594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45953.060411342594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45953.060411342594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45953.060411342594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45953.060411342594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45953.060411342594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45953.060411342594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45953.060411342594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45953.060411342594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45953.060411342594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45953.060411342594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45953.060411342594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45953.060411342594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45953.060411342594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45953.060411342594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45953.060411342594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45953.060411342594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45953.060411342594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45953.060411342594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45953.060411342594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45953.060411342594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45953.060411342594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45953.060411342594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45953.060411342594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45953.060411342594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45953.060411342594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45953.060411342594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45953.060411342594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45953.060411342594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45953.060411342594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45953.060411342594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45953.060411342594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45953.060411342594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45953.060411342594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45953.060411342594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45953.060411342594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45953.060411342594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45953.060411342594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45953.060411342594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45953.060411342594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45953.060411342594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45953.060411342594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45953.060411342594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45953.060411342594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45953.060411342594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45953.060411342594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45953.060411342594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45953.060411342594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45953.060411342594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45953.060411342594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45953.060411342594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45953.060411342594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45953.060411342594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45953.060411342594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45953.060411342594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45953.060411342594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45953.060411342594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45953.060411342594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45953.060411342594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45953.060411342594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45953.060411342594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45953.060411342594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45953.060411342594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45953.060411342594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45953.060411342594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45953.060411342594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45953.060411342594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45953.060411342594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45953.060411342594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45953.060411342594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45953.060411342594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45953.060411342594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45953.060411342594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45953.060411342594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45953.060411342594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45953.060411342594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45953.060411342594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45953.060411342594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45953.060411342594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45953.060411342594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45953.060411342594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45953.060411342594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45953.060411342594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45953.060411342594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45953.060411342594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45953.060411342594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45953.060411342594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45953.060411342594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45953.060411342594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45953.060411342594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45953.060411342594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45953.060411342594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45953.060411342594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45953.060411342594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45953.060411342594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45953.060411342594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45953.060411342594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45953.060411342594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45953.060411342594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45953.060411342594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45953.060411342594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45953.060411342594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45953.060411342594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45953.060411342594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45953.060411342594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45953.060411342594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45953.060411342594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45953.060411342594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45953.060411342594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45953.060411342594</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2025-10-22T22:28:16Z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