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97" documentId="13_ncr:1_{F6CB121F-512D-4AA6-A0C1-0FB36C537598}" xr6:coauthVersionLast="47" xr6:coauthVersionMax="47" xr10:uidLastSave="{7726E3CE-A589-4ECA-8ED6-8F8F4AE7B6C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<sst xmlns="http://schemas.openxmlformats.org/spreadsheetml/2006/main" count="178593" uniqueCount="39082">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</sst>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7" dataDxfId="156" headerRowBorderDxfId="154" tableBorderDxfId="155" totalsRowBorderDxfId="153">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268.65750624999782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15.036522453701764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2.6335648144595325E-3</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45931.605932175924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45931.605932175924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45931.605932175924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45931.605932175924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45931.605932175924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45931.605932175924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45931.605932175924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45931.605932175924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45931.605932175924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45931.605932175924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45931.605932175924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45931.605932175924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45931.605932175924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45931.605932175924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45931.605932175924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45931.605932175924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45931.605932175924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45931.605932175924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45931.605932175924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45931.605932175924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45931.605932175924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45931.605932175924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45931.605932175924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45931.605932175924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45931.605932175924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45931.605932175924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45931.605932175924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45931.605932175924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45931.605932175924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45931.605932175924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45931.605932175924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45931.605932175924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45931.605932175924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45931.605932175924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45931.605932175924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45931.605932175924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45931.605932175924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45931.605932175924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45931.605932175924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45931.605932175924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45931.605932175924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45931.605932175924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45931.605932175924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45931.605932175924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45931.605932175924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45931.605932175924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45931.605932175924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45931.605932175924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45931.605932175924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45931.605932175924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45931.605932175924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45931.605932175924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45931.605932175924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45931.605932175924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45931.605932175924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45931.605932175924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45931.605932175924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45931.605932175924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45931.605932175924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45931.605932175924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45931.605932175924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45931.605932175924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45931.605932175924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45931.605932175924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45931.605932175924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45931.605932175924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45931.605932175924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45931.605932175924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45931.605932175924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45931.605932175924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45931.605932175924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45931.605932175924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45931.605932175924</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FE1C60D2-5701-4F56-BA10-39B21551F9E6}"/>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239.95414976851316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124.87884884259256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106.60609421296249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8.3803650462941732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8.7703009259712417E-2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18176</v>
      </c>
      <c r="E8" s="131" t="s">
        <v>38964</v>
      </c>
      <c r="F8" s="132"/>
      <c r="G8" s="133">
        <f ca="1">IFERROR(NOW()-F8,"-")</f>
        <v>45931.605932175924</v>
      </c>
      <c r="H8" s="132">
        <v>45931.53769675926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39063</v>
      </c>
      <c r="B9" s="18" t="str">
        <f>IFERROR(VLOOKUP(D9,DB!A:K,11,0),"")</f>
        <v>R2</v>
      </c>
      <c r="C9" s="18">
        <v>2</v>
      </c>
      <c r="D9" s="18" t="s">
        <v>26682</v>
      </c>
      <c r="E9" s="131" t="s">
        <v>38967</v>
      </c>
      <c r="F9" s="132">
        <v>45931.557118055556</v>
      </c>
      <c r="G9" s="133">
        <f ca="1">IFERROR(NOW()-F9,"-")</f>
        <v>4.8814120367751457E-2</v>
      </c>
      <c r="H9" s="146">
        <v>45931.552037037036</v>
      </c>
      <c r="I9" s="18" t="str">
        <f>IFERROR(VLOOKUP(D9,DB!A:F,6,0),"")</f>
        <v>Generator-SG</v>
      </c>
      <c r="J9" s="18" t="str">
        <f>IFERROR(VLOOKUP(D9,DB!A:G,7,0),"")</f>
        <v>Dead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45931.605932175924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45931.605932175924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45931.605932175924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45931.605932175924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45931.605932175924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45931.605932175924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45931.605932175924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45931.605932175924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45931.605932175924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45931.605932175924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45931.605932175924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45931.605932175924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45931.605932175924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45931.605932175924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45931.605932175924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45931.605932175924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45931.605932175924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45931.605932175924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45931.605932175924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45931.605932175924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45931.605932175924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45931.605932175924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45931.605932175924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45931.605932175924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45931.605932175924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45931.605932175924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45931.605932175924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45931.605932175924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45931.605932175924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45931.605932175924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45931.605932175924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45931.605932175924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45931.605932175924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45931.605932175924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45931.605932175924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45931.605932175924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45931.605932175924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45931.605932175924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45931.605932175924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45931.605932175924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45931.605932175924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45931.605932175924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45931.605932175924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45931.605932175924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45931.605932175924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45931.605932175924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45931.605932175924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45931.605932175924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45931.605932175924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45931.605932175924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45931.605932175924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45931.605932175924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45931.605932175924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45931.605932175924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45931.605932175924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45931.605932175924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45931.605932175924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45931.605932175924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45931.605932175924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45931.605932175924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45931.605932175924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45931.605932175924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45931.605932175924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45931.605932175924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45931.605932175924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45931.605932175924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45931.605932175924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45931.605932175924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45931.605932175924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45931.605932175924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45931.605932175924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45931.605932175924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45931.605932175924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45931.605932175924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45931.605932175924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45931.605932175924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45931.605932175924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45931.605932175924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45931.605932175924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45931.605932175924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45931.605932175924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45931.605932175924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45931.605932175924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45931.605932175924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45931.605932175924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45931.605932175924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45931.605932175924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45931.605932175924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45931.605932175924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45931.605932175924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45931.605932175924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45931.605932175924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45931.605932175924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45931.605932175924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45931.605932175924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45931.605932175924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45931.605932175924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45931.605932175924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45931.605932175924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45931.605932175924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45931.605932175924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45931.605932175924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45931.605932175924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45931.605932175924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45931.605932175924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45931.605932175924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45931.605932175924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45931.605932175924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45931.605932175924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45931.605932175924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45931.605932175924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45931.605932175924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45931.605932175924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45931.605932175924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45931.605932175924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45931.605932175924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45931.605932175924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45931.605932175924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45931.605932175924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45931.605932175924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45931.605932175924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45931.605932175924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45931.605932175924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45931.605932175924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45931.605932175924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45931.605932175924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45931.605932175924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45931.605932175924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45931.605932175924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45931.605932175924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45931.605932175924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45931.605932175924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45931.605932175924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45931.605932175924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45931.605932175924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45931.605932175924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45931.605932175924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45931.605932175924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45931.605932175924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45931.605932175924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45931.605932175924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45931.605932175924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45931.605932175924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45931.605932175924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45931.605932175924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45931.605932175924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45931.605932175924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45931.605932175924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45931.605932175924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45931.605932175924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45931.605932175924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45931.605932175924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45931.605932175924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45931.605932175924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45931.605932175924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45931.605932175924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45931.605932175924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45931.605932175924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45931.605932175924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45931.605932175924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45931.605932175924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45931.605932175924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45931.605932175924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45931.605932175924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45931.605932175924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45931.605932175924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45931.605932175924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45931.605932175924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45931.605932175924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45931.605932175924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45931.605932175924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45931.605932175924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45931.605932175924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45931.605932175924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45931.605932175924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45931.605932175924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45931.605932175924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45931.605932175924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45931.605932175924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45931.605932175924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45931.605932175924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45931.605932175924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45931.605932175924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45931.605932175924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45931.605932175924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45931.605932175924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45931.605932175924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45931.605932175924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45931.605932175924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45931.605932175924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45931.605932175924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45931.605932175924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45931.605932175924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45931.605932175924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45931.605932175924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45931.605932175924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45931.605932175924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45931.605932175924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45931.605932175924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45931.605932175924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45931.605932175924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45931.605932175924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45931.605932175924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45931.605932175924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45931.605932175924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45931.605932175924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45931.605932175924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45931.605932175924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45931.605932175924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45931.605932175924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45931.605932175924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45931.605932175924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45931.605932175924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45931.605932175924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45931.605932175924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45931.605932175924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45931.605932175924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45931.605932175924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45931.605932175924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45931.605932175924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45931.605932175924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45931.605932175924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45931.605932175924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45931.605932175924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45931.605932175924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45931.605932175924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45931.605932175924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45931.605932175924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45931.605932175924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45931.605932175924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45931.605932175924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45931.605932175924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45931.605932175924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45931.605932175924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45931.605932175924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45931.605932175924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45931.605932175924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45931.605932175924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45931.605932175924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45931.605932175924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45931.605932175924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45931.605932175924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45931.605932175924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45931.605932175924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45931.605932175924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45931.605932175924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45931.605932175924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45931.605932175924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45931.605932175924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45931.605932175924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45931.605932175924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45931.605932175924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45931.605932175924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45931.605932175924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45931.605932175924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45931.605932175924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45931.605932175924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45931.605932175924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45931.605932175924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45931.605932175924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45931.605932175924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45931.605932175924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45931.605932175924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45931.605932175924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45931.605932175924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45931.605932175924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45931.605932175924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45931.605932175924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45931.605932175924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45931.605932175924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45931.605932175924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45931.605932175924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45931.605932175924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45931.605932175924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45931.605932175924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45931.605932175924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45931.605932175924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45931.605932175924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45931.605932175924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45931.605932175924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45931.605932175924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45931.605932175924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45931.605932175924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45931.605932175924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45931.605932175924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45931.605932175924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45931.605932175924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45931.605932175924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45931.605932175924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45931.605932175924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45931.605932175924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45931.605932175924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45931.605932175924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45931.605932175924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45931.605932175924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45931.605932175924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45931.605932175924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45931.605932175924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45931.605932175924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45931.605932175924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45931.605932175924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45931.605932175924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45931.605932175924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45931.605932175924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45931.605932175924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45931.605932175924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45931.605932175924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45931.605932175924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45931.605932175924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45931.605932175924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45931.605932175924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45931.605932175924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45931.605932175924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45931.605932175924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45931.605932175924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45931.605932175924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45931.605932175924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45931.605932175924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45931.605932175924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45931.605932175924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45931.605932175924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45931.605932175924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45931.605932175924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45931.605932175924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45931.605932175924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45931.605932175924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45931.605932175924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45931.605932175924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45931.605932175924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45931.605932175924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45931.605932175924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45931.605932175924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45931.605932175924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45931.605932175924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45931.605932175924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45931.605932175924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45931.605932175924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45931.605932175924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45931.605932175924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45931.605932175924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45931.605932175924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45931.605932175924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45931.605932175924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45931.605932175924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45931.605932175924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45931.605932175924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45931.605932175924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45931.605932175924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45931.605932175924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45931.605932175924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45931.605932175924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45931.605932175924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45931.605932175924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45931.605932175924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45931.605932175924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45931.605932175924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45931.605932175924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45931.605932175924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45931.605932175924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45931.605932175924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45931.605932175924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45931.605932175924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45931.605932175924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45931.605932175924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45931.605932175924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45931.605932175924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45931.605932175924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45931.605932175924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45931.605932175924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45931.605932175924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45931.605932175924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45931.605932175924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45931.605932175924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45931.605932175924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45931.605932175924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45931.605932175924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45931.605932175924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45931.605932175924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45931.605932175924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45931.605932175924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45931.605932175924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45931.605932175924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45931.605932175924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45931.605932175924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45931.605932175924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45931.605932175924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45931.605932175924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45931.605932175924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45931.605932175924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45931.605932175924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45931.605932175924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45931.605932175924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45931.605932175924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45931.605932175924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45931.605932175924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45931.605932175924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45931.605932175924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45931.605932175924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45931.605932175924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45931.605932175924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45931.605932175924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45931.605932175924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45931.605932175924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45931.605932175924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45931.605932175924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45931.605932175924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45931.605932175924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45931.605932175924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45931.605932175924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45931.605932175924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45931.605932175924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45931.605932175924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45931.605932175924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45931.605932175924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45931.605932175924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45931.605932175924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45931.605932175924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45931.605932175924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45931.605932175924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45931.605932175924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45931.605932175924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45931.605932175924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45931.605932175924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45931.605932175924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45931.605932175924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45931.605932175924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45931.605932175924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45931.605932175924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45931.605932175924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45931.605932175924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45931.605932175924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45931.605932175924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45931.605932175924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45931.605932175924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45931.605932175924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45931.605932175924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45931.605932175924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45931.605932175924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45931.605932175924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45931.605932175924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45931.605932175924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45931.605932175924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45931.605932175924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45931.605932175924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45931.605932175924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45931.605932175924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45931.605932175924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45931.605932175924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45931.605932175924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45931.605932175924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45931.605932175924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45931.605932175924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45931.605932175924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45931.605932175924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45931.605932175924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45931.605932175924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45931.605932175924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45931.605932175924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45931.605932175924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45931.605932175924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45931.605932175924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45931.605932175924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45931.605932175924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45931.605932175924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45931.605932175924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45931.605932175924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45931.605932175924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45931.605932175924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45931.605932175924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45931.605932175924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45931.605932175924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45931.605932175924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45931.605932175924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45931.605932175924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45931.605932175924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45931.605932175924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45931.605932175924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45931.605932175924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45931.605932175924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45931.605932175924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45931.605932175924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45931.605932175924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45931.605932175924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45931.605932175924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45931.605932175924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45931.605932175924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45931.605932175924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45931.605932175924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45931.605932175924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45931.605932175924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45931.605932175924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45931.605932175924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45931.605932175924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45931.605932175924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45931.605932175924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45931.605932175924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45931.605932175924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45931.605932175924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45931.605932175924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45931.605932175924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45931.605932175924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45931.605932175924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45931.605932175924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45931.605932175924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45931.605932175924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45931.605932175924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45931.605932175924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45931.605932175924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45931.605932175924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45931.605932175924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45931.605932175924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45931.605932175924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45931.605932175924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45931.605932175924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45931.605932175924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45931.605932175924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45931.605932175924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45931.605932175924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45931.605932175924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45931.605932175924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45931.605932175924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45931.605932175924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45931.605932175924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45931.605932175924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45931.605932175924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45931.605932175924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45931.605932175924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45931.605932175924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45931.605932175924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45931.605932175924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45931.605932175924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45931.605932175924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45931.605932175924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45931.605932175924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45931.605932175924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45931.605932175924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45931.605932175924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45931.605932175924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45931.605932175924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45931.605932175924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45931.605932175924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45931.605932175924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45931.605932175924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45931.605932175924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45931.605932175924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45931.605932175924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45931.605932175924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45931.605932175924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45931.605932175924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45931.605932175924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45931.605932175924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45931.605932175924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45931.605932175924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45931.605932175924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45931.605932175924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45931.605932175924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45931.605932175924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45931.605932175924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45931.605932175924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45931.605932175924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45931.605932175924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45931.605932175924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45931.605932175924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45931.605932175924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45931.605932175924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45931.605932175924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45931.605932175924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45931.605932175924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45931.605932175924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45931.605932175924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45931.605932175924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45931.605932175924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45931.605932175924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45931.605932175924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45931.605932175924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45931.605932175924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45931.605932175924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45931.605932175924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45931.605932175924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45931.605932175924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45931.605932175924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45931.605932175924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45931.605932175924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45931.605932175924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45931.605932175924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45931.605932175924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45931.605932175924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45931.605932175924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45931.605932175924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45931.605932175924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45931.605932175924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45931.605932175924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45931.605932175924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45931.605932175924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45931.605932175924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45931.605932175924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45931.605932175924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45931.605932175924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45931.605932175924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45931.605932175924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45931.605932175924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45931.605932175924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45931.605932175924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45931.605932175924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45931.605932175924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45931.605932175924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45931.605932175924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45931.605932175924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45931.605932175924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45931.605932175924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45931.605932175924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45931.605932175924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45931.605932175924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45931.605932175924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45931.605932175924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45931.605932175924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45931.605932175924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45931.605932175924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45931.605932175924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45931.605932175924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45931.605932175924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45931.605932175924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45931.605932175924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45931.605932175924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45931.605932175924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45931.605932175924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45931.605932175924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45931.605932175924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45931.605932175924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45931.605932175924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45931.605932175924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45931.605932175924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45931.605932175924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45931.605932175924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45931.605932175924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45931.605932175924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45931.605932175924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45931.605932175924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45931.605932175924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45931.605932175924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45931.605932175924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45931.605932175924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45931.605932175924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45931.605932175924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45931.605932175924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45931.605932175924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45931.605932175924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45931.605932175924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45931.605932175924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45931.605932175924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45931.605932175924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45931.605932175924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45931.605932175924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45931.605932175924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45931.605932175924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45931.605932175924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45931.605932175924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45931.605932175924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45931.605932175924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45931.605932175924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45931.605932175924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45931.605932175924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45931.605932175924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45931.605932175924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45931.605932175924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45931.605932175924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45931.605932175924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45931.605932175924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45931.605932175924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45931.605932175924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45931.605932175924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45931.605932175924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45931.605932175924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45931.605932175924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45931.605932175924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45931.605932175924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45931.605932175924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45931.605932175924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45931.605932175924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45931.605932175924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45931.605932175924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45931.605932175924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45931.605932175924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45931.605932175924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45931.605932175924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45931.605932175924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45931.605932175924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45931.605932175924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45931.605932175924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45931.605932175924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45931.605932175924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45931.605932175924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45931.605932175924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45931.605932175924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45931.605932175924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45931.605932175924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45931.605932175924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45931.605932175924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45931.605932175924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45931.605932175924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45931.605932175924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45931.605932175924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45931.605932175924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45931.605932175924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45931.605932175924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45931.605932175924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45931.605932175924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45931.605932175924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45931.605932175924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45931.605932175924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45931.605932175924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45931.605932175924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45931.605932175924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45931.605932175924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45931.605932175924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45931.605932175924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45931.605932175924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45931.605932175924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45931.605932175924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45931.605932175924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45931.605932175924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45931.605932175924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45931.605932175924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45931.605932175924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45931.605932175924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45931.605932175924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45931.605932175924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45931.605932175924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45931.605932175924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45931.605932175924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45931.605932175924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45931.605932175924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45931.605932175924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45931.605932175924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45931.605932175924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45931.605932175924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45931.605932175924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45931.605932175924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45931.605932175924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45931.605932175924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45931.605932175924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45931.605932175924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45931.605932175924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45931.605932175924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45931.605932175924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45931.605932175924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45931.605932175924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45931.605932175924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45931.605932175924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45931.605932175924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45931.605932175924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45931.605932175924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45931.605932175924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45931.605932175924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45931.605932175924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45931.605932175924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45931.605932175924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45931.605932175924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45931.605932175924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45931.605932175924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45931.605932175924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45931.605932175924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45931.605932175924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45931.605932175924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45931.605932175924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45931.605932175924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45931.605932175924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45931.605932175924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45931.605932175924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45931.605932175924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45931.605932175924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45931.605932175924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45931.605932175924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45931.605932175924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45931.605932175924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45931.605932175924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45931.605932175924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45931.605932175924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45931.605932175924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45931.605932175924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45931.605932175924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45931.605932175924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45931.605932175924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45931.605932175924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45931.605932175924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45931.605932175924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45931.605932175924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45931.605932175924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45931.605932175924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45931.605932175924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45931.605932175924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45931.605932175924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45931.605932175924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45931.605932175924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45931.605932175924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45931.605932175924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45931.605932175924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45931.605932175924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45931.605932175924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45931.605932175924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45931.605932175924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45931.605932175924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45931.605932175924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45931.605932175924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45931.605932175924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45931.605932175924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45931.605932175924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45931.605932175924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45931.605932175924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45931.605932175924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45931.605932175924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45931.605932175924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45931.605932175924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45931.605932175924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45931.605932175924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45931.605932175924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45931.605932175924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45931.605932175924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45931.605932175924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45931.605932175924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45931.605932175924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45931.605932175924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45931.605932175924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45931.605932175924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45931.605932175924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45931.605932175924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45931.605932175924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45931.605932175924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45931.605932175924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45931.605932175924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45931.605932175924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45931.605932175924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45931.605932175924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45931.605932175924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45931.605932175924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45931.605932175924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45931.605932175924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45931.605932175924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45931.605932175924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45931.605932175924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45931.605932175924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45931.605932175924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45931.605932175924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45931.605932175924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45931.605932175924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45931.605932175924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45931.605932175924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45931.605932175924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45931.605932175924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45931.605932175924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45931.605932175924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45931.605932175924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45931.605932175924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45931.605932175924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45931.605932175924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45931.605932175924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45931.605932175924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45931.605932175924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45931.605932175924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45931.605932175924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45931.605932175924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45931.605932175924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45931.605932175924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45931.605932175924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45931.605932175924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45931.605932175924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45931.605932175924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45931.605932175924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45931.605932175924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45931.605932175924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45931.605932175924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45931.605932175924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45931.605932175924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45931.605932175924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45931.605932175924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45931.605932175924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45931.605932175924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45931.605932175924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45931.605932175924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45931.605932175924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45931.605932175924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45931.605932175924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45931.605932175924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45931.605932175924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45931.605932175924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45931.605932175924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45931.605932175924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45931.605932175924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45931.605932175924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45931.605932175924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45931.605932175924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45931.605932175924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45931.605932175924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45931.605932175924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45931.605932175924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45931.605932175924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45931.605932175924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45931.605932175924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45931.605932175924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45931.605932175924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45931.605932175924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45931.605932175924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45931.605932175924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45931.605932175924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45931.605932175924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45931.605932175924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45931.605932175924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45931.605932175924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45931.605932175924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45931.605932175924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45931.605932175924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45931.605932175924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45931.605932175924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45931.605932175924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45931.605932175924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45931.605932175924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45931.605932175924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45931.605932175924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45931.605932175924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45931.605932175924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45931.605932175924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45931.605932175924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45931.605932175924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45931.605932175924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45931.605932175924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45931.605932175924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45931.605932175924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45931.605932175924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45931.605932175924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45931.605932175924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45931.605932175924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45931.605932175924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45931.605932175924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45931.605932175924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45931.605932175924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45931.605932175924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45931.605932175924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45931.605932175924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45931.605932175924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45931.605932175924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45931.605932175924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45931.605932175924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45931.605932175924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45931.605932175924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45931.605932175924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45931.605932175924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45931.605932175924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45931.605932175924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45931.605932175924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45931.605932175924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45931.605932175924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45931.605932175924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45931.605932175924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45931.605932175924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45931.605932175924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45931.605932175924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45931.605932175924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45931.605932175924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45931.605932175924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45931.605932175924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45931.605932175924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45931.605932175924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45931.605932175924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45931.605932175924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45931.605932175924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45931.605932175924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45931.605932175924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45931.605932175924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45931.605932175924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45931.605932175924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45931.605932175924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45931.605932175924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45931.605932175924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45931.605932175924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45931.605932175924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45931.605932175924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45931.605932175924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45931.605932175924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45931.605932175924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45931.605932175924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45931.605932175924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45931.605932175924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45931.605932175924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45931.605932175924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45931.605932175924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45931.605932175924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45931.605932175924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45931.605932175924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45931.605932175924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45931.605932175924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45931.605932175924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45931.605932175924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45931.605932175924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45931.605932175924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45931.605932175924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45931.605932175924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45931.605932175924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45931.605932175924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45931.605932175924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45931.605932175924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45931.605932175924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45931.605932175924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45931.605932175924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45931.605932175924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45931.605932175924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45931.605932175924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45931.605932175924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45931.605932175924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45931.605932175924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45931.605932175924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45931.605932175924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45931.605932175924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45931.605932175924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45931.605932175924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45931.605932175924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45931.605932175924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45931.605932175924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45931.605932175924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45931.605932175924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45931.605932175924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45931.605932175924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45931.605932175924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45931.605932175924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45931.605932175924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45931.605932175924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45931.605932175924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45931.605932175924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45931.605932175924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45931.605932175924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45931.605932175924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45931.605932175924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45931.605932175924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45931.605932175924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45931.605932175924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45931.605932175924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45931.605932175924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45931.605932175924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45931.605932175924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45931.605932175924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45931.605932175924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45931.605932175924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45931.605932175924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45931.605932175924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45931.605932175924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45931.605932175924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45931.605932175924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45931.605932175924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45931.605932175924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45931.605932175924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45931.605932175924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45931.605932175924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45931.605932175924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45931.605932175924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45931.605932175924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45931.605932175924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45931.605932175924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45931.605932175924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45931.605932175924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45931.605932175924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45931.605932175924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45931.605932175924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45931.605932175924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45931.605932175924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45931.605932175924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45931.605932175924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45931.605932175924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45931.605932175924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45931.605932175924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45931.605932175924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45931.605932175924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45931.605932175924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45931.605932175924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45931.605932175924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45931.605932175924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45931.605932175924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45931.605932175924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45931.605932175924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45931.605932175924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45931.605932175924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45931.605932175924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45931.605932175924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45931.605932175924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45931.605932175924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45931.605932175924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45931.605932175924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45931.605932175924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45931.605932175924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45931.605932175924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45931.605932175924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45931.605932175924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45931.605932175924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45931.605932175924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45931.605932175924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45931.605932175924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45931.605932175924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45931.605932175924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45931.605932175924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45931.605932175924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45931.605932175924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45931.605932175924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45931.605932175924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45931.605932175924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45931.605932175924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45931.605932175924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45931.605932175924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45931.605932175924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45931.605932175924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45931.605932175924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45931.605932175924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45931.605932175924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45931.605932175924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45931.605932175924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45931.605932175924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45931.605932175924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45931.605932175924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45931.605932175924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45931.605932175924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45931.605932175924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45931.605932175924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45931.605932175924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45931.605932175924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45931.605932175924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45931.605932175924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45931.605932175924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45931.605932175924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45931.605932175924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45931.605932175924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45931.605932175924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45931.605932175924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45931.605932175924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45931.605932175924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45931.605932175924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45931.605932175924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45931.605932175924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45931.605932175924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45931.605932175924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45931.605932175924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45931.605932175924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45931.605932175924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45931.605932175924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45931.605932175924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45931.605932175924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45931.605932175924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45931.605932175924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45931.605932175924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45931.605932175924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45931.605932175924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45931.605932175924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45931.605932175924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45931.605932175924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45931.605932175924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45931.605932175924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45931.605932175924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45931.605932175924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45931.605932175924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45931.605932175924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45931.605932175924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45931.605932175924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45931.605932175924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45931.605932175924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45931.605932175924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45931.605932175924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45931.605932175924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45931.605932175924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45931.605932175924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45931.605932175924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45931.605932175924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45931.605932175924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45931.605932175924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45931.605932175924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45931.605932175924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45931.605932175924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45931.605932175924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45931.605932175924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45931.605932175924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45931.605932175924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45931.605932175924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45931.605932175924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45931.605932175924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45931.605932175924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45931.605932175924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45931.605932175924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45931.605932175924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45931.605932175924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45931.605932175924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45931.605932175924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45931.605932175924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45931.605932175924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45931.605932175924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45931.605932175924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45931.605932175924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45931.605932175924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45931.605932175924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45931.605932175924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45931.605932175924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45931.605932175924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45931.605932175924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45931.605932175924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45931.605932175924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45931.605932175924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45931.605932175924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45931.605932175924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45931.605932175924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45931.605932175924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45931.605932175924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45931.605932175924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45931.605932175924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45931.605932175924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45931.605932175924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45931.605932175924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45931.605932175924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45931.605932175924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45931.605932175924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45931.605932175924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45931.605932175924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45931.605932175924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45931.605932175924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45931.605932175924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45931.605932175924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45931.605932175924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45931.605932175924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45931.605932175924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45931.605932175924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45931.605932175924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45931.605932175924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45931.605932175924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45931.605932175924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45931.605932175924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45931.605932175924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45931.605932175924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45931.605932175924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45931.605932175924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45931.605932175924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45931.605932175924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45931.605932175924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45931.605932175924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45931.605932175924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45931.605932175924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F9" sqref="F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228.12521458332776</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0.7156543981473078</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45931.605932175924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45931.605932175924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45931.605932175924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45931.605932175924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45931.605932175924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45931.605932175924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45931.605932175924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45931.605932175924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45931.605932175924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45931.605932175924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45931.605932175924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45931.605932175924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45931.605932175924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45931.605932175924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45931.605932175924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45931.605932175924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45931.605932175924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45931.605932175924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45931.605932175924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45931.605932175924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45931.605932175924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45931.605932175924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45931.605932175924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45931.605932175924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45931.605932175924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45931.605932175924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45931.605932175924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45931.605932175924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45931.605932175924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45931.605932175924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45931.605932175924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45931.605932175924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39.773871990735643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5.4170548611073173</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45931.605932175924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45931.605932175924</v>
      </c>
      <c r="H5" s="38"/>
      <c r="I5" s="37" t="str">
        <f>IFERROR(VLOOKUP(D5,DB!A:F,6,0),"")</f>
        <v/>
      </c>
      <c r="J5" s="37" t="str">
        <f>IFERROR(VLOOKUP(D5,DB!A:G,7,0),"")</f>
        <v/>
      </c>
      <c r="K5" s="37"/>
      <c r="L5" s="37" t="str">
        <f>IFERROR(VLOOKUP(D5,DB!A:I,9,0),"")</f>
        <v/>
      </c>
      <c r="M5" s="139"/>
    </row>
    <row r="6" spans="1:13" ht="15">
      <c r="A6" s="37"/>
      <c r="B6" s="37" t="str">
        <f>IFERROR(VLOOKUP(D6,DB!A:K,11,0),"")</f>
        <v>R5</v>
      </c>
      <c r="C6" s="37"/>
      <c r="D6" s="37" t="s">
        <v>39074</v>
      </c>
      <c r="E6" s="37"/>
      <c r="F6" s="38"/>
      <c r="G6" s="39">
        <f ca="1">IFERROR(NOW()-F6,"-")</f>
        <v>45931.605932175924</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45931.605932175924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45931.605932175924</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45931.605932175924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45931.605932175924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45931.605932175924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45931.605932175924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45931.605932175924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45931.605932175924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45931.605932175924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45931.605932175924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45931.605932175924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45931.605932175924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45931.605932175924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45931.605932175924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45931.605932175924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45931.605932175924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45931.605932175924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45931.605932175924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45931.605932175924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45931.605932175924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45931.605932175924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45931.605932175924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45931.605932175924</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45931.605932175924</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45931.605932175924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45931.605932175924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45931.605932175924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45931.605932175924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45931.605932175924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45931.605932175924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45931.605932175924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45931.605932175924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45931.605932175924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45931.605932175924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45931.605932175924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45931.605932175924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45931.605932175924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45931.605932175924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45931.605932175924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45931.605932175924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45931.605932175924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45931.605932175924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45931.605932175924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45931.605932175924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45931.605932175924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45931.605932175924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45931.605932175924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45931.605932175924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45931.605932175924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45931.605932175924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45931.605932175924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45931.605932175924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45931.605932175924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45931.605932175924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45931.605932175924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45931.605932175924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45931.605932175924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45931.605932175924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45931.605932175924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45931.605932175924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45931.605932175924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45931.605932175924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45931.605932175924</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45931.605932175924</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45931.605932175924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45931.605932175924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45931.605932175924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45931.605932175924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45931.605932175924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45931.605932175924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45931.605932175924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45931.605932175924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45931.605932175924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45931.605932175924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45931.605932175924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45931.605932175924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45931.605932175924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45931.605932175924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45931.605932175924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45931.605932175924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45931.605932175924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45931.605932175924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45931.605932175924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45931.605932175924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45931.605932175924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45931.605932175924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45931.605932175924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45931.605932175924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45931.605932175924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45931.605932175924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45931.605932175924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45931.605932175924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45931.605932175924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45931.605932175924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45931.605932175924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45931.605932175924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45931.605932175924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45931.605932175924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45931.605932175924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45931.605932175924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45931.605932175924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45931.605932175924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45931.605932175924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45931.605932175924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45931.605932175924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45931.605932175924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45931.605932175924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45931.605932175924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45931.605932175924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45931.605932175924</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45931.605932175924</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45931.605932175924</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45931.605932175924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45931.605932175924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45931.605932175924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45931.605932175924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45931.605932175924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45931.605932175924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45931.605932175924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45931.605932175924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45931.605932175924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45931.605932175924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45931.605932175924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45931.605932175924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45931.605932175924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45931.605932175924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45931.605932175924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45931.605932175924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45931.605932175924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45931.605932175924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45931.605932175924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45931.605932175924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45931.605932175924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45931.605932175924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45931.605932175924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45931.605932175924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45931.605932175924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45931.605932175924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45931.605932175924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45931.605932175924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45931.605932175924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45931.605932175924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45931.605932175924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45931.605932175924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45931.605932175924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45931.605932175924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45931.605932175924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45931.605932175924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45931.605932175924</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45931.605932175924</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45931.605932175924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45931.605932175924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45931.605932175924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45931.605932175924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45931.605932175924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45931.605932175924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45931.605932175924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45931.605932175924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45931.605932175924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45931.605932175924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45931.605932175924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45931.605932175924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45931.605932175924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45931.605932175924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45931.605932175924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45931.605932175924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45931.605932175924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45931.605932175924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45931.605932175924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45931.605932175924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45931.605932175924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45931.605932175924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45931.605932175924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45931.605932175924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45931.605932175924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45931.605932175924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45931.605932175924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45931.605932175924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45931.605932175924</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45931.605932175924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45931.605932175924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45931.605932175924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45931.605932175924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45931.605932175924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45931.605932175924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45931.605932175924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45931.605932175924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45931.605932175924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45931.605932175924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45931.605932175924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45931.605932175924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45931.605932175924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45931.605932175924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45931.605932175924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45931.605932175924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45931.605932175924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45931.605932175924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45931.605932175924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45931.605932175924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45931.605932175924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45931.605932175924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45931.605932175924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45931.605932175924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45931.605932175924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45931.605932175924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45931.605932175924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45931.605932175924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45931.605932175924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45931.605932175924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45931.605932175924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45931.605932175924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45931.605932175924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45931.605932175924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45931.605932175924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45931.605932175924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45931.605932175924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45931.605932175924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45931.605932175924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45931.605932175924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45931.605932175924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45931.605932175924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45931.605932175924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45931.605932175924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45931.605932175924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45931.605932175924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45931.605932175924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45931.605932175924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45931.605932175924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45931.605932175924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45931.605932175924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45931.605932175924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45931.605932175924</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45931.605932175924</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2.4622168981441064</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4.8330849537014728</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4.488385879631096</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1</v>
      </c>
      <c r="D5" s="140" t="s">
        <v>33276</v>
      </c>
      <c r="E5" s="140" t="s">
        <v>38964</v>
      </c>
      <c r="F5" s="141">
        <v>45931.593773148146</v>
      </c>
      <c r="G5" s="142">
        <f ca="1">IFERROR(NOW()-F5,"-")</f>
        <v>1.2159027777670417E-2</v>
      </c>
      <c r="H5" s="141">
        <v>45931.599548611113</v>
      </c>
      <c r="I5" s="140" t="str">
        <f>IFERROR(VLOOKUP(D5,DB!A:F,6,0),"")</f>
        <v>Generator-SG</v>
      </c>
      <c r="J5" s="140" t="str">
        <f>IFERROR(VLOOKUP(D5,DB!A:G,7,0),"")</f>
        <v xml:space="preserve">Weak </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45931.605932175924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45931.605932175924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45931.605932175924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45931.605932175924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45931.605932175924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45931.605932175924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45931.605932175924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45931.605932175924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45931.605932175924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45931.605932175924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45931.605932175924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45931.605932175924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45931.605932175924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45931.605932175924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45931.605932175924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45931.605932175924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45931.605932175924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45931.605932175924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45931.605932175924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45931.605932175924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45931.605932175924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45931.605932175924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45931.605932175924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45931.605932175924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45931.605932175924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45931.605932175924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45931.605932175924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45931.605932175924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45931.605932175924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45931.605932175924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45931.605932175924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45931.605932175924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45931.605932175924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45931.605932175924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45931.605932175924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45931.605932175924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45931.605932175924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45931.605932175924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45931.605932175924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45931.605932175924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45931.605932175924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45931.605932175924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45931.605932175924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45931.605932175924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45931.605932175924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45931.605932175924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45931.605932175924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45931.605932175924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45931.605932175924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45931.605932175924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45931.605932175924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45931.605932175924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45931.605932175924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45931.605932175924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45931.605932175924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45931.605932175924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45931.605932175924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45931.605932175924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45931.605932175924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45931.605932175924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45931.605932175924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45931.605932175924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45931.605932175924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45931.605932175924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45931.605932175924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45931.605932175924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45931.605932175924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45931.605932175924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45931.605932175924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45931.605932175924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45931.605932175924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45931.605932175924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45931.605932175924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45931.605932175924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45931.605932175924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45931.605932175924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45931.605932175924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45931.605932175924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45931.605932175924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45931.605932175924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45931.605932175924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45931.605932175924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45931.605932175924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45931.605932175924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45931.605932175924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45931.605932175924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45931.605932175924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45931.605932175924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45931.605932175924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45931.605932175924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45931.605932175924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45931.605932175924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45931.605932175924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45931.605932175924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45931.605932175924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45931.605932175924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45931.605932175924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45931.605932175924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45931.605932175924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45931.605932175924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45931.605932175924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45931.605932175924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45931.605932175924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45931.605932175924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45931.605932175924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45931.605932175924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45931.605932175924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45931.605932175924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45931.605932175924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45931.605932175924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45931.605932175924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45931.605932175924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45931.605932175924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45931.605932175924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45931.605932175924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45931.605932175924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45931.605932175924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45931.605932175924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45931.605932175924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45931.605932175924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45931.605932175924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45931.605932175924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45931.605932175924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45931.605932175924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45931.605932175924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45931.605932175924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45931.605932175924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45931.605932175924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45931.605932175924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45931.605932175924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45931.605932175924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45931.605932175924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45931.605932175924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45931.605932175924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45931.605932175924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45931.605932175924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45931.605932175924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45931.605932175924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45931.605932175924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45931.605932175924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45931.605932175924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45931.605932175924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45931.605932175924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45931.605932175924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45931.605932175924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45931.605932175924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45931.605932175924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45931.605932175924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45931.605932175924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45931.605932175924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45931.605932175924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45931.605932175924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45931.605932175924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45931.605932175924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45931.605932175924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45931.605932175924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45931.605932175924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45931.605932175924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45931.605932175924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45931.605932175924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45931.605932175924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45931.605932175924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45931.605932175924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45931.605932175924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45931.605932175924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45931.605932175924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45931.605932175924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45931.605932175924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45931.605932175924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45931.605932175924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45931.605932175924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45931.605932175924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45931.605932175924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45931.605932175924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45931.605932175924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45931.605932175924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45931.605932175924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45931.605932175924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45931.605932175924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45931.605932175924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45931.605932175924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45931.605932175924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45931.605932175924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45931.605932175924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45931.605932175924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45931.605932175924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45931.605932175924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45931.605932175924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45931.605932175924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45931.605932175924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45931.605932175924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45931.605932175924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45931.605932175924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45931.605932175924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45931.605932175924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45931.605932175924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45931.605932175924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45931.605932175924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45931.605932175924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45931.605932175924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45931.605932175924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45931.605932175924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45931.605932175924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45931.605932175924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45931.605932175924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45931.605932175924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45931.605932175924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45931.605932175924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45931.605932175924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45931.605932175924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45931.605932175924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45931.605932175924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45931.605932175924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45931.605932175924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45931.605932175924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45931.605932175924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45931.605932175924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45931.605932175924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45931.605932175924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45931.605932175924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45931.605932175924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45931.605932175924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45931.605932175924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45931.605932175924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45931.605932175924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45931.605932175924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45931.605932175924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45931.605932175924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45931.605932175924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45931.605932175924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45931.605932175924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45931.605932175924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45931.605932175924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45931.605932175924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45931.605932175924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45931.605932175924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45931.605932175924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45931.605932175924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45931.605932175924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45931.605932175924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45931.605932175924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45931.605932175924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45931.605932175924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45931.605932175924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45931.605932175924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45931.605932175924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45931.605932175924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45931.605932175924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45931.605932175924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45931.605932175924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45931.605932175924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45931.605932175924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45931.605932175924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45931.605932175924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45931.605932175924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45931.605932175924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45931.605932175924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45931.605932175924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45931.605932175924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45931.605932175924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45931.605932175924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45931.605932175924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45931.605932175924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45931.605932175924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45931.605932175924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45931.605932175924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45931.605932175924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45931.605932175924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45931.605932175924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45931.605932175924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45931.605932175924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45931.605932175924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45931.605932175924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45931.605932175924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45931.605932175924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45931.605932175924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45931.605932175924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45931.605932175924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45931.605932175924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45931.605932175924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45931.605932175924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45931.605932175924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45931.605932175924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45931.605932175924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45931.605932175924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45931.605932175924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45931.605932175924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45931.605932175924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45931.605932175924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45931.605932175924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45931.605932175924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45931.605932175924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45931.605932175924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45931.605932175924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45931.605932175924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45931.605932175924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45931.605932175924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45931.605932175924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45931.605932175924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45931.605932175924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45931.605932175924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45931.605932175924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45931.605932175924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45931.605932175924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45931.605932175924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45931.605932175924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45931.605932175924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45931.605932175924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45931.605932175924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45931.605932175924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45931.605932175924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45931.605932175924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45931.605932175924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45931.605932175924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45931.605932175924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45931.605932175924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45931.605932175924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45931.605932175924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45931.605932175924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45931.605932175924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45931.605932175924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45931.605932175924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45931.605932175924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45931.605932175924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45931.605932175924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45931.605932175924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45931.605932175924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45931.605932175924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45931.605932175924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45931.605932175924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45931.605932175924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45931.605932175924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45931.605932175924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45931.605932175924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45931.605932175924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45931.605932175924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2025-10-01T11:34:32Z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