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10" documentId="13_ncr:1_{F6CB121F-512D-4AA6-A0C1-0FB36C537598}" xr6:coauthVersionLast="47" xr6:coauthVersionMax="47" xr10:uidLastSave="{4DEBADC8-26A9-459C-AF56-89071645069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<sst xmlns="http://schemas.openxmlformats.org/spreadsheetml/2006/main" count="178592" uniqueCount="39080">
  <si>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</si>
  <si>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</si>
  <si>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</si>
  <si>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</si>
  <si>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</si>
  <si>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</si>
  <si>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</si>
  <si>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</si>
  <si>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</si>
  <si>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</si>
  <si>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</si>
  <si>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</si>
  <si>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</si>
  <si>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</si>
  <si>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</si>
  <si>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</si>
  <si>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</si>
  <si>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</si>
  <si>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</si>
  <si>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</si>
  <si>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</si>
  <si>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</si>
  <si>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</si>
  <si>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</si>
  <si>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</si>
  <si>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</si>
  <si>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</si>
  <si>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</si>
  <si>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</si>
  <si>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</si>
  <si>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</si>
  <si>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</si>
  <si>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</si>
  <si>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</si>
  <si>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</si>
  <si>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</si>
  <si>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</si>
  <si>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</si>
  <si>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</si>
  <si>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</si>
  <si>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</si>
  <si>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</si>
  <si>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</si>
  <si>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</si>
  <si>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</si>
  <si>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</si>
  <si>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</si>
  <si>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</si>
  <si>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</si>
  <si>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</si>
  <si>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</si>
  <si>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</si>
  <si>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</si>
  <si>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</si>
  <si>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</si>
  <si>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</si>
  <si>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</si>
  <si>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</si>
  <si>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</si>
  <si>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</si>
  <si>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</si>
  <si>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</si>
  <si>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</si>
  <si>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</si>
  <si>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</si>
  <si>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</si>
  <si>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</si>
  <si>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</si>
  <si>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</si>
  <si>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</si>
  <si>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</si>
  <si>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</si>
  <si>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</si>
  <si>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</si>
  <si>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</si>
  <si>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</si>
  <si>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</si>
  <si>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</si>
  <si>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</si>
  <si>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</si>
  <si>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</si>
  <si>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</si>
  <si>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</si>
  <si>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</si>
  <si>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</si>
  <si>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</si>
  <si>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</si>
  <si>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</si>
  <si>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</si>
  <si>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</si>
  <si>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</si>
  <si>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</si>
  <si>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</si>
  <si>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</si>
  <si>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</si>
  <si>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</si>
  <si>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</si>
  <si>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</si>
  <si>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</si>
  <si>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</si>
  <si>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</si>
  <si>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</si>
  <si>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</si>
  <si>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</si>
  <si>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</si>
  <si>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</si>
  <si>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</si>
  <si>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</si>
  <si>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</si>
  <si>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</si>
  <si>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</si>
  <si>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</si>
  <si>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</si>
  <si>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</si>
  <si>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</si>
  <si>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</si>
  <si>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</si>
  <si>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</si>
  <si>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</si>
  <si>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</si>
  <si>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</si>
  <si>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</si>
  <si>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</si>
  <si>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</si>
  <si>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</si>
  <si>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</si>
  <si>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</si>
  <si>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</si>
  <si>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</si>
  <si>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</si>
  <si>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</si>
  <si>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</si>
  <si>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</si>
  <si>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</si>
  <si>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</si>
  <si>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</si>
  <si>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</si>
  <si>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</si>
  <si>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</si>
  <si>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</si>
  <si>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</si>
  <si>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</si>
  <si>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</si>
  <si>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</si>
  <si>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</si>
  <si>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</si>
  <si>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</si>
  <si>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</si>
  <si>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</si>
  <si>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</si>
  <si>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</si>
  <si>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</si>
  <si>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</si>
  <si>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</si>
  <si>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</si>
  <si>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</si>
  <si>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</si>
  <si>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</si>
  <si>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</si>
  <si>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</si>
  <si>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</si>
  <si>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</si>
  <si>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</si>
  <si>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</si>
  <si>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</si>
  <si>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</si>
  <si>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</si>
  <si>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</si>
  <si>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</si>
  <si>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</si>
  <si>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</si>
  <si>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</si>
  <si>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</si>
  <si>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</si>
  <si>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</si>
  <si>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</si>
  <si>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</si>
  <si>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</si>
  <si>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</si>
  <si>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</si>
  <si>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</si>
  <si>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</si>
  <si>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</si>
  <si>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</si>
  <si>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</si>
  <si>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</si>
  <si>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</si>
  <si>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</si>
  <si>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</si>
  <si>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</si>
  <si>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</si>
  <si>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</si>
  <si>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</si>
  <si>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</si>
  <si>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</si>
  <si>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</si>
  <si>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</si>
  <si>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</si>
  <si>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</si>
  <si>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</si>
  <si>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</si>
  <si>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</si>
  <si>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</si>
  <si>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</si>
  <si>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</si>
  <si>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</si>
  <si>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</si>
  <si>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</si>
  <si>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</si>
  <si>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</si>
  <si>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</si>
  <si>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</si>
  <si>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</si>
  <si>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</si>
  <si>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</si>
  <si>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</si>
  <si>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</si>
  <si>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</si>
  <si>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</si>
  <si>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</si>
  <si>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</si>
  <si>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</si>
  <si>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</si>
  <si>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</si>
  <si>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</si>
  <si>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</si>
  <si>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</si>
  <si>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</si>
  <si>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</si>
  <si>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</si>
  <si>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</si>
  <si>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</si>
  <si>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</si>
  <si>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</si>
  <si>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</si>
  <si>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</si>
  <si>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</si>
  <si>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</si>
  <si>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</si>
  <si>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</si>
  <si>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</si>
  <si>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</si>
  <si>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</si>
  <si>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</si>
  <si>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</si>
  <si>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</si>
  <si>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</si>
  <si>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</si>
  <si>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</si>
  <si>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</si>
  <si>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</si>
  <si>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</si>
  <si>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</si>
  <si>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</si>
  <si>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</si>
  <si>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</si>
  <si>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</si>
  <si>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</si>
  <si>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</si>
  <si>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</si>
  <si>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</si>
  <si>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</si>
  <si>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</si>
  <si>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</si>
  <si>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</si>
  <si>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</si>
  <si>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</si>
  <si>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</si>
  <si>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</si>
  <si>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</si>
  <si>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</si>
  <si>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</si>
  <si>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</si>
  <si>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</si>
  <si>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</si>
  <si>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</si>
  <si>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</si>
  <si>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</si>
  <si>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</si>
  <si>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</si>
  <si>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</si>
  <si>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</si>
  <si>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</si>
  <si>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</si>
  <si>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</si>
  <si>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</si>
  <si>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</si>
  <si>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</si>
  <si>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</si>
  <si>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</si>
  <si>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</si>
  <si>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</si>
  <si>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</si>
  <si>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</si>
  <si>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</si>
  <si>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</si>
  <si>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</si>
  <si>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</si>
  <si>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</si>
  <si>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</si>
  <si>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</si>
  <si>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</si>
  <si>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</si>
  <si>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</si>
  <si>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</si>
  <si>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</si>
  <si>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</si>
  <si>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</si>
  <si>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</si>
  <si>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</si>
  <si>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</si>
  <si>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</si>
  <si>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</si>
  <si>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</si>
  <si>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</si>
  <si>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</si>
  <si>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</si>
  <si>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</si>
  <si>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</si>
  <si>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</si>
  <si>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</si>
  <si>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</si>
  <si>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</si>
  <si>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</si>
  <si>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</si>
  <si>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</si>
  <si>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</si>
  <si>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</si>
  <si>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</si>
  <si>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</si>
  <si>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</si>
  <si>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</si>
  <si>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</si>
  <si>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</si>
  <si>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</si>
  <si>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</si>
  <si>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</si>
  <si>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</si>
  <si>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</si>
  <si>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</si>
  <si>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</si>
  <si>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</si>
  <si>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</si>
  <si>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</si>
  <si>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</si>
  <si>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</si>
  <si>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</si>
  <si>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</si>
  <si>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</si>
  <si>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</si>
  <si>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</si>
  <si>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</si>
  <si>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</si>
  <si>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</si>
  <si>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</si>
  <si>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</si>
  <si>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</si>
  <si>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</si>
  <si>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</si>
  <si>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</si>
  <si>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</si>
  <si>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</si>
  <si>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</si>
  <si>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</si>
  <si>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</si>
  <si>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</si>
  <si>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</si>
  <si>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</si>
  <si>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</si>
  <si>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</si>
  <si>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</si>
  <si>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</si>
  <si>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</si>
  <si>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</si>
  <si>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</si>
  <si>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</si>
  <si>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</si>
  <si>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</si>
  <si>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</si>
  <si>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</si>
  <si>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</si>
  <si>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</si>
  <si>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</si>
  <si>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</si>
  <si>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</si>
  <si>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</si>
  <si>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</si>
  <si>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</si>
  <si>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</si>
  <si>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</si>
  <si>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</si>
  <si>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</si>
  <si>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</si>
  <si>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</si>
  <si>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</si>
  <si>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</si>
  <si>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</si>
  <si>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</si>
  <si>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</si>
  <si>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</si>
  <si>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</si>
  <si>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</si>
  <si>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</si>
  <si>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</si>
  <si>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</si>
  <si>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</si>
  <si>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</si>
  <si>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</si>
  <si>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</si>
  <si>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</si>
  <si>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</si>
  <si>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</si>
  <si>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</si>
  <si>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</si>
  <si>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</si>
  <si>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</si>
  <si>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</si>
  <si>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</si>
  <si>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</si>
  <si>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</si>
  <si>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</si>
  <si>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</si>
  <si>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</si>
  <si>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</si>
  <si>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</si>
  <si>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</si>
  <si>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</si>
  <si>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</si>
  <si>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</si>
  <si>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</si>
  <si>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</si>
  <si>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</si>
  <si>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</si>
  <si>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</si>
  <si>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</si>
  <si>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</si>
  <si>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</si>
  <si>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</si>
  <si>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</si>
  <si>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</si>
  <si>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</si>
  <si>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</si>
  <si>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</si>
  <si>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</si>
  <si>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</si>
  <si>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</si>
  <si>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</si>
  <si>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</si>
  <si>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</si>
  <si>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</si>
  <si>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</si>
  <si>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</si>
  <si>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</si>
  <si>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</si>
  <si>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</si>
  <si>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</si>
  <si>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</si>
  <si>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</si>
  <si>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</si>
  <si>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</si>
  <si>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</si>
  <si>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</si>
  <si>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</si>
  <si>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</si>
  <si>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</si>
  <si>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</si>
  <si>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</si>
  <si>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</si>
  <si>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</si>
  <si>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</si>
  <si>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</si>
  <si>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</si>
  <si>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</si>
  <si>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</si>
  <si>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</si>
  <si>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</si>
  <si>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</si>
  <si>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</si>
  <si>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</si>
  <si>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</si>
  <si>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</si>
  <si>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</si>
  <si>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</si>
  <si>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</si>
  <si>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</si>
  <si>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</si>
  <si>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</si>
  <si>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</si>
  <si>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</si>
  <si>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</si>
  <si>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</si>
  <si>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</si>
  <si>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</si>
  <si>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</si>
  <si>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</si>
  <si>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</si>
  <si>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</si>
  <si>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</si>
  <si>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</si>
  <si>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</si>
  <si>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</si>
  <si>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</si>
  <si>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</si>
  <si>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</si>
  <si>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</si>
  <si>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</si>
  <si>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</si>
  <si>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</si>
  <si>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</si>
  <si>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</si>
  <si>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</si>
  <si>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</si>
  <si>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</si>
  <si>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</si>
  <si>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</si>
  <si>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</si>
  <si>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</si>
  <si>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</si>
  <si>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</si>
  <si>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</si>
  <si>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</si>
  <si>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</si>
  <si>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</si>
  <si>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</si>
  <si>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</si>
  <si>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</si>
  <si>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</si>
  <si>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</si>
  <si>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</si>
  <si>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</si>
  <si>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</si>
  <si>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</si>
  <si>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</si>
  <si>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</si>
  <si>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</si>
  <si>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</si>
  <si>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</si>
  <si>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</si>
  <si>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</si>
  <si>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</si>
  <si>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</si>
  <si>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</si>
  <si>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</si>
  <si>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</si>
  <si>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</si>
  <si>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</si>
  <si>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</si>
  <si>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</si>
  <si>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</si>
  <si>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</si>
  <si>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</si>
  <si>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</si>
  <si>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</si>
  <si>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</si>
  <si>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</si>
  <si>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</si>
  <si>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</si>
  <si>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</si>
  <si>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</si>
  <si>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</si>
  <si>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</si>
  <si>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</si>
  <si>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</si>
  <si>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</si>
  <si>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</si>
  <si>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</si>
  <si>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</si>
  <si>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</si>
  <si>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</si>
  <si>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</si>
  <si>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</si>
  <si>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</si>
  <si>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</si>
  <si>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</si>
  <si>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</si>
  <si>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</si>
  <si>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</si>
  <si>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</si>
  <si>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</si>
  <si>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</si>
  <si>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</si>
  <si>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</si>
  <si>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</si>
  <si>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</si>
  <si>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</si>
  <si>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</si>
  <si>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</si>
  <si>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</si>
  <si>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</si>
  <si>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</si>
  <si>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</si>
  <si>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</si>
  <si>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</si>
  <si>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</si>
  <si>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</si>
  <si>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</si>
  <si>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</si>
  <si>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</si>
  <si>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</si>
  <si>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</si>
  <si>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</si>
  <si>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</si>
  <si>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</si>
  <si>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</si>
  <si>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</si>
  <si>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</si>
  <si>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</si>
  <si>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</si>
  <si>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</si>
  <si>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</si>
  <si>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</si>
  <si>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</si>
  <si>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</si>
  <si>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</si>
  <si>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</si>
  <si>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</si>
  <si>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</si>
  <si>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</si>
  <si>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</si>
  <si>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</si>
  <si>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</si>
  <si>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</si>
  <si>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</si>
  <si>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</si>
  <si>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</si>
  <si>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</si>
  <si>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</si>
  <si>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</si>
  <si>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</si>
  <si>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</si>
  <si>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</si>
  <si>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</si>
  <si>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</si>
  <si>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</si>
  <si>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</si>
  <si>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</si>
  <si>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</si>
  <si>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</si>
  <si>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</si>
  <si>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</si>
  <si>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</si>
  <si>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</si>
  <si>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</si>
  <si>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</si>
  <si>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</si>
  <si>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</si>
  <si>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</si>
  <si>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</si>
  <si>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</si>
  <si>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</si>
  <si>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</si>
  <si>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</si>
  <si>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</si>
  <si>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</si>
  <si>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</si>
  <si>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</si>
  <si>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</si>
  <si>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</si>
  <si>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</si>
  <si>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</si>
  <si>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</si>
  <si>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</si>
  <si>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</si>
  <si>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</si>
  <si>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</si>
  <si>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</si>
  <si>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</si>
  <si>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</si>
  <si>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</si>
  <si>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</si>
  <si>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</si>
  <si>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</si>
  <si>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</si>
  <si>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</si>
  <si>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</si>
  <si>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</si>
  <si>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</si>
  <si>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</si>
  <si>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</si>
  <si>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</si>
  <si>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</si>
  <si>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</si>
  <si>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</si>
  <si>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</si>
  <si>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</si>
  <si>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</si>
  <si>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</si>
  <si>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</si>
  <si>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</si>
  <si>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</si>
  <si>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</si>
  <si>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</si>
  <si>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</si>
  <si>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</si>
  <si>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</si>
  <si>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</si>
  <si>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</si>
  <si>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</si>
  <si>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</si>
  <si>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</si>
  <si>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</si>
  <si>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</si>
  <si>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</si>
  <si>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</si>
  <si>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</si>
  <si>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</si>
  <si>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</si>
  <si>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</si>
  <si>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</si>
  <si>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</si>
  <si>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</si>
  <si>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</si>
  <si>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</si>
  <si>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</si>
  <si>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</si>
  <si>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</si>
  <si>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</si>
  <si>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</si>
  <si>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</si>
  <si>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</si>
  <si>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</si>
  <si>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</si>
  <si>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</si>
  <si>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</si>
  <si>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</si>
  <si>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</si>
  <si>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</si>
  <si>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</si>
  <si>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</si>
  <si>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</si>
  <si>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</si>
  <si>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</si>
  <si>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</si>
  <si>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</si>
  <si>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</si>
  <si>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</si>
  <si>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</si>
  <si>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</si>
  <si>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</si>
  <si>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</si>
  <si>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</si>
  <si>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</si>
  <si>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</si>
  <si>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</si>
  <si>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</si>
  <si>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</si>
  <si>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</si>
  <si>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</si>
  <si>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</si>
  <si>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</si>
  <si>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</si>
  <si>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</si>
  <si>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</si>
  <si>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</si>
  <si>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</si>
  <si>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</si>
  <si>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</si>
  <si>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</si>
  <si>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</si>
  <si>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</si>
  <si>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</si>
  <si>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</si>
  <si>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</si>
  <si>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</si>
  <si>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</si>
  <si>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</si>
  <si>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</si>
  <si>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</si>
  <si>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</si>
  <si>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</si>
  <si>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</si>
  <si>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</si>
  <si>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</si>
  <si>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</si>
  <si>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</si>
  <si>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</si>
  <si>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</si>
  <si>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</si>
  <si>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</si>
  <si>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</si>
  <si>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</si>
  <si>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</si>
  <si>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</si>
  <si>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</si>
  <si>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</si>
  <si>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</si>
  <si>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</si>
  <si>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</si>
  <si>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</si>
  <si>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</si>
  <si>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</si>
  <si>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</si>
  <si>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</si>
  <si>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</si>
  <si>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</si>
  <si>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</si>
  <si>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</si>
  <si>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</si>
  <si>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</si>
  <si>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</si>
  <si>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</si>
  <si>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</si>
  <si>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</si>
  <si>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</si>
  <si>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</si>
  <si>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</si>
  <si>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</si>
  <si>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</si>
  <si>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</si>
  <si>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</si>
  <si>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</si>
  <si>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</si>
  <si>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</si>
  <si>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</si>
  <si>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</si>
  <si>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</si>
  <si>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</si>
  <si>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</si>
  <si>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</si>
  <si>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</si>
  <si>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</si>
  <si>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</si>
  <si>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</si>
  <si>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</si>
  <si>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</si>
  <si>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</si>
  <si>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</si>
  <si>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</si>
  <si>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</si>
  <si>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</si>
  <si>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</si>
  <si>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</si>
  <si>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</si>
  <si>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</si>
  <si>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</si>
  <si>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</si>
  <si>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</si>
  <si>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</si>
  <si>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</si>
  <si>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</si>
  <si>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</si>
  <si>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</si>
  <si>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</si>
  <si>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</si>
  <si>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</si>
  <si>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</si>
  <si>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</si>
  <si>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</si>
  <si>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</si>
  <si>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</si>
  <si>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</si>
  <si>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</si>
  <si>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</si>
  <si>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</si>
  <si>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</si>
  <si>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</si>
  <si>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</si>
  <si>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</si>
  <si>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</si>
  <si>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</si>
  <si>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</si>
  <si>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</si>
  <si>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</si>
  <si>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</si>
  <si>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</si>
  <si>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</si>
  <si>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</si>
  <si>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</si>
  <si>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</si>
  <si>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</si>
  <si>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</si>
  <si>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</si>
  <si>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</si>
  <si>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</si>
  <si>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</si>
  <si>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</si>
  <si>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</si>
  <si>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</si>
  <si>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</si>
  <si>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</si>
  <si>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</si>
  <si>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</si>
  <si>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</si>
  <si>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</si>
  <si>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</si>
  <si>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</si>
  <si>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</si>
  <si>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</si>
  <si>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</si>
  <si>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</si>
  <si>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</si>
  <si>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</si>
  <si>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</si>
  <si>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</si>
  <si>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</si>
  <si>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</si>
  <si>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</si>
  <si>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</si>
  <si>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</si>
  <si>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</si>
  <si>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</si>
  <si>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</si>
  <si>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</si>
  <si>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</si>
  <si>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</si>
  <si>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</si>
  <si>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</si>
  <si>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</si>
  <si>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</si>
  <si>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</si>
  <si>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</si>
  <si>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</si>
  <si>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</si>
  <si>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</si>
  <si>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</si>
  <si>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</si>
  <si>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</si>
  <si>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</si>
  <si>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</si>
  <si>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</si>
  <si>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</si>
  <si>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</si>
  <si>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</si>
  <si>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</si>
  <si>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</si>
  <si>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</si>
  <si>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</si>
  <si>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</si>
  <si>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</si>
  <si>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</si>
  <si>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</si>
  <si>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</si>
  <si>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</si>
  <si>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</si>
  <si>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</si>
  <si>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</si>
  <si>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</si>
  <si>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</si>
  <si>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</si>
  <si>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</si>
  <si>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</si>
  <si>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</si>
  <si>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</si>
  <si>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</si>
  <si>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</si>
  <si>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</si>
  <si>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</si>
  <si>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</si>
  <si>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</si>
  <si>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</si>
  <si>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</si>
  <si>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</si>
  <si>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</si>
  <si>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</si>
  <si>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</si>
  <si>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</si>
  <si>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</si>
  <si>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</si>
  <si>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</si>
  <si>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</si>
  <si>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</si>
  <si>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</si>
  <si>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</si>
  <si>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</si>
  <si>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</si>
  <si>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</si>
  <si>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</si>
  <si>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</si>
  <si>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</si>
  <si>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</si>
  <si>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</si>
  <si>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</si>
  <si>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</si>
  <si>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</si>
  <si>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</si>
  <si>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</si>
  <si>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</si>
  <si>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</si>
  <si>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</si>
  <si>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</si>
  <si>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</si>
  <si>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</si>
  <si>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</si>
  <si>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</si>
  <si>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</si>
  <si>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</si>
  <si>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</si>
  <si>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</si>
  <si>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</si>
  <si>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</si>
  <si>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</si>
  <si>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</si>
  <si>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</si>
  <si>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</si>
  <si>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</si>
  <si>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</si>
  <si>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</si>
  <si>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</si>
  <si>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</si>
  <si>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</si>
  <si>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</si>
  <si>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</si>
  <si>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</si>
  <si>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</si>
  <si>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</si>
  <si>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</si>
  <si>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</si>
  <si>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</si>
  <si>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</si>
  <si>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</si>
  <si>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</si>
  <si>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</si>
  <si>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</si>
  <si>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</si>
  <si>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</si>
  <si>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</si>
  <si>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</si>
  <si>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</si>
  <si>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</si>
  <si>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</si>
  <si>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</si>
  <si>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</si>
  <si>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</si>
  <si>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</si>
  <si>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</si>
  <si>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</si>
  <si>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</si>
  <si>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</si>
  <si>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</si>
  <si>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</si>
  <si>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</si>
  <si>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</si>
  <si>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</si>
  <si>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</si>
  <si>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</si>
  <si>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</si>
  <si>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</si>
  <si>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</si>
  <si>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</si>
  <si>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</si>
  <si>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</si>
  <si>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</si>
  <si>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</si>
  <si>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</si>
  <si>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</si>
  <si>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</si>
  <si>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</si>
  <si>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</si>
  <si>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</si>
  <si>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</si>
  <si>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</si>
  <si>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</si>
  <si>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</si>
  <si>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</si>
  <si>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</si>
  <si>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</si>
  <si>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</si>
  <si>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</si>
  <si>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</si>
  <si>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</si>
  <si>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</si>
  <si>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</si>
  <si>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</si>
  <si>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</si>
  <si>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</si>
  <si>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</si>
  <si>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</si>
  <si>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</si>
  <si>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</si>
  <si>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</si>
  <si>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</si>
  <si>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</si>
  <si>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</si>
  <si>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</si>
  <si>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</si>
  <si>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</si>
  <si>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</si>
  <si>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</si>
  <si>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</si>
  <si>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</si>
  <si>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</si>
  <si>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</si>
  <si>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</si>
  <si>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</si>
  <si>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</si>
  <si>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</si>
  <si>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</si>
  <si>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</si>
  <si>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</si>
  <si>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</si>
  <si>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</si>
  <si>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</si>
  <si>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</si>
  <si>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</si>
  <si>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</si>
  <si>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</si>
  <si>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</si>
  <si>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</si>
  <si>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</si>
  <si>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</si>
  <si>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</si>
  <si>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</si>
  <si>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</si>
  <si>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</si>
  <si>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</si>
  <si>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</si>
  <si>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</si>
  <si>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</si>
  <si>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</si>
  <si>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</si>
  <si>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</si>
  <si>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</si>
  <si>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</si>
  <si>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</si>
  <si>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</si>
  <si>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</si>
  <si>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</si>
  <si>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</si>
  <si>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</si>
  <si>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</si>
  <si>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</si>
  <si>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</si>
  <si>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</si>
  <si>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</si>
  <si>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</si>
  <si>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</si>
  <si>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</si>
  <si>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</si>
  <si>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</si>
  <si>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</si>
  <si>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</si>
  <si>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</si>
  <si>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</si>
  <si>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</si>
  <si>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</si>
  <si>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</si>
  <si>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</si>
  <si>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</si>
  <si>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</si>
  <si>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</si>
  <si>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</si>
  <si>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</si>
  <si>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</si>
  <si>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</si>
  <si>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</si>
  <si>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</si>
  <si>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</si>
  <si>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</si>
  <si>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</si>
  <si>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</si>
  <si>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</si>
  <si>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</si>
  <si>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</si>
  <si>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</si>
  <si>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</si>
  <si>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</si>
  <si>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</si>
  <si>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</si>
  <si>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</si>
  <si>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</si>
  <si>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</si>
  <si>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</si>
  <si>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</si>
  <si>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</si>
  <si>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</si>
  <si>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</si>
  <si>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</si>
  <si>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</si>
  <si>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</si>
  <si>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</si>
  <si>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</si>
  <si>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</si>
  <si>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</si>
  <si>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</si>
  <si>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</si>
  <si>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</si>
  <si>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</si>
  <si>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</si>
  <si>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</si>
  <si>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</si>
  <si>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</si>
  <si>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</si>
  <si>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</si>
  <si>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</si>
  <si>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</si>
  <si>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</si>
  <si>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</si>
  <si>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</si>
  <si>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</si>
  <si>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</si>
  <si>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</si>
  <si>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</si>
  <si>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</si>
  <si>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</si>
  <si>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</si>
  <si>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</si>
  <si>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</si>
  <si>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</si>
  <si>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</si>
  <si>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</si>
  <si>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</si>
  <si>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</si>
  <si>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</si>
  <si>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</si>
  <si>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</si>
  <si>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</si>
  <si>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</si>
  <si>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</si>
  <si>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</si>
  <si>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</si>
  <si>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</si>
  <si>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</si>
  <si>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</si>
  <si>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</si>
  <si>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</si>
  <si>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</si>
  <si>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</si>
  <si>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</si>
  <si>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</si>
  <si>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</si>
  <si>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</si>
  <si>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</si>
  <si>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</si>
  <si>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</si>
  <si>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</si>
  <si>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</si>
  <si>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</si>
  <si>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</si>
  <si>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</si>
  <si>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</si>
  <si>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</si>
  <si>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</si>
  <si>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</si>
  <si>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</si>
  <si>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</si>
  <si>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</si>
  <si>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</si>
  <si>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</si>
  <si>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</si>
  <si>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</si>
  <si>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</si>
  <si>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</si>
  <si>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</si>
  <si>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</si>
  <si>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</si>
  <si>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</si>
  <si>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</si>
  <si>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</si>
  <si>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</si>
  <si>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</si>
  <si>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</si>
  <si>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</si>
  <si>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</si>
  <si>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</si>
  <si>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</si>
  <si>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</si>
  <si>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</si>
  <si>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</si>
  <si>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</si>
  <si>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</si>
  <si>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</si>
  <si>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</si>
  <si>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</si>
  <si>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</si>
  <si>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</si>
  <si>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</si>
  <si>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</si>
  <si>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</si>
  <si>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</si>
  <si>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</si>
  <si>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</si>
  <si>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</si>
  <si>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</si>
  <si>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</si>
  <si>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</si>
  <si>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</si>
  <si>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</si>
  <si>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</si>
  <si>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</si>
  <si>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</si>
  <si>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</si>
  <si>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</si>
  <si>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</si>
  <si>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</si>
  <si>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</si>
  <si>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</si>
  <si>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</si>
  <si>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</si>
  <si>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</si>
  <si>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</si>
  <si>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</si>
  <si>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</si>
  <si>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</si>
  <si>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</si>
  <si>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</si>
  <si>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</si>
  <si>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</si>
  <si>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</si>
  <si>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</si>
  <si>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</si>
  <si>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</si>
  <si>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</si>
  <si>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</si>
  <si>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</si>
  <si>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</si>
  <si>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</si>
  <si>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</si>
  <si>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</si>
  <si>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</si>
  <si>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</si>
  <si>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</si>
  <si>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</si>
  <si>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</si>
  <si>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</si>
  <si>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</si>
  <si>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</si>
  <si>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</si>
  <si>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</si>
  <si>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</si>
  <si>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</si>
  <si>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</si>
  <si>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</si>
  <si>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</si>
  <si>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</si>
  <si>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</si>
  <si>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</si>
  <si>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</si>
  <si>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</si>
  <si>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</si>
  <si>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</si>
  <si>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</si>
  <si>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</si>
  <si>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</si>
  <si>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</si>
  <si>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</si>
  <si>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</si>
  <si>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</si>
  <si>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</si>
  <si>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</si>
  <si>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</si>
  <si>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</si>
  <si>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</si>
  <si>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</si>
  <si>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</si>
  <si>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</si>
  <si>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</si>
  <si>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</si>
  <si>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</si>
  <si>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</si>
  <si>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</si>
  <si>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</si>
  <si>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</si>
  <si>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</si>
  <si>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</si>
  <si>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</si>
  <si>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</si>
  <si>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</si>
  <si>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</si>
  <si>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</si>
  <si>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</si>
  <si>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</si>
  <si>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</si>
  <si>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</si>
  <si>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</si>
  <si>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</si>
  <si>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</si>
  <si>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</si>
  <si>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</si>
  <si>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</si>
  <si>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</si>
  <si>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</si>
  <si>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</si>
  <si>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</si>
  <si>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</si>
  <si>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</si>
  <si>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</si>
  <si>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</si>
  <si>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</si>
  <si>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</si>
  <si>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</si>
  <si>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</si>
  <si>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</si>
  <si>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</si>
  <si>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</si>
  <si>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</si>
  <si>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</si>
  <si>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</si>
  <si>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</si>
  <si>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</si>
  <si>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</si>
  <si>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</si>
  <si>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</si>
  <si>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</si>
  <si>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</si>
  <si>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</si>
  <si>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</si>
  <si>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</si>
  <si>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</si>
  <si>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</si>
  <si>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</si>
  <si>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</si>
  <si>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</si>
  <si>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</si>
  <si>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</si>
  <si>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</si>
  <si>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</si>
  <si>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</si>
  <si>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</si>
  <si>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</si>
  <si>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</si>
  <si>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</si>
  <si>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</si>
  <si>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</si>
  <si>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</si>
  <si>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</si>
  <si>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</si>
  <si>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</si>
  <si>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</si>
  <si>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</si>
  <si>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</si>
  <si>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</si>
  <si>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</si>
  <si>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</si>
  <si>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</si>
  <si>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</si>
  <si>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</si>
  <si>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</si>
  <si>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</si>
  <si>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</si>
  <si>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</si>
  <si>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</si>
  <si>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</si>
  <si>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</si>
  <si>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</si>
  <si>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</si>
  <si>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</si>
  <si>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</si>
  <si>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</si>
  <si>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</si>
  <si>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</si>
  <si>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</si>
  <si>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</si>
  <si>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</si>
  <si>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</si>
  <si>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</si>
  <si>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</si>
  <si>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</si>
  <si>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</si>
  <si>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</si>
  <si>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</si>
  <si>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</si>
  <si>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</si>
  <si>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</si>
  <si>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</si>
  <si>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</si>
  <si>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</si>
  <si>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</si>
  <si>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</si>
  <si>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</si>
  <si>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</si>
  <si>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</si>
  <si>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</si>
  <si>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</si>
  <si>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</si>
  <si>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</si>
  <si>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</si>
  <si>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</si>
  <si>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</si>
  <si>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</si>
  <si>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</si>
  <si>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</si>
  <si>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</si>
  <si>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</si>
  <si>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</si>
  <si>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</si>
  <si>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</si>
  <si>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</si>
  <si>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</si>
  <si>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</si>
  <si>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</si>
  <si>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</si>
  <si>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</si>
  <si>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</si>
  <si>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</si>
  <si>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</si>
  <si>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</si>
  <si>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</si>
  <si>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</si>
  <si>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</si>
  <si>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</si>
  <si>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</si>
  <si>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</si>
  <si>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</si>
  <si>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</si>
  <si>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</si>
  <si>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</si>
  <si>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</si>
  <si>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</si>
  <si>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</si>
  <si>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</si>
  <si>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</si>
  <si>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</si>
  <si>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</si>
  <si>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</si>
  <si>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</si>
  <si>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</si>
  <si>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</si>
  <si>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</si>
  <si>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</si>
  <si>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</si>
  <si>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</si>
  <si>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</si>
  <si>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</si>
  <si>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</si>
  <si>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</si>
  <si>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</si>
  <si>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</si>
  <si>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</si>
  <si>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</si>
  <si>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</si>
  <si>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</si>
  <si>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</si>
  <si>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</si>
  <si>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</si>
  <si>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</si>
  <si>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</si>
  <si>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</si>
  <si>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</si>
  <si>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</si>
  <si>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</si>
  <si>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</si>
  <si>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</si>
  <si>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</si>
  <si>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</si>
  <si>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</si>
  <si>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</si>
  <si>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</si>
  <si>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</si>
  <si>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</si>
  <si>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</si>
  <si>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</si>
  <si>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</si>
  <si>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</si>
  <si>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</si>
  <si>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</si>
  <si>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</si>
  <si>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</si>
  <si>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</si>
  <si>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</si>
  <si>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</si>
  <si>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</si>
  <si>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</si>
  <si>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</si>
  <si>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</si>
  <si>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</si>
  <si>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</si>
  <si>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</si>
  <si>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</si>
  <si>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</si>
  <si>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</si>
  <si>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</si>
  <si>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</si>
  <si>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</si>
  <si>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</si>
  <si>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</si>
  <si>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</si>
  <si>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</si>
  <si>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</si>
  <si>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</si>
  <si>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</si>
  <si>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</si>
  <si>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</si>
  <si>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</si>
  <si>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</si>
  <si>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</si>
  <si>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</si>
  <si>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</si>
  <si>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</si>
  <si>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</si>
  <si>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</si>
  <si>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</si>
  <si>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</si>
  <si>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</si>
  <si>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</si>
  <si>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</si>
  <si>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</si>
  <si>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</si>
  <si>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</si>
  <si>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</si>
  <si>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</si>
  <si>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</si>
  <si>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</si>
  <si>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</si>
  <si>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</si>
  <si>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</si>
  <si>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</si>
  <si>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</si>
  <si>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</si>
  <si>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</si>
  <si>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</si>
  <si>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</si>
  <si>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</si>
  <si>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</si>
  <si>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</si>
  <si>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</si>
  <si>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</si>
  <si>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</si>
  <si>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</si>
  <si>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</si>
  <si>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</si>
  <si>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</si>
  <si>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</si>
  <si>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</si>
  <si>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</si>
  <si>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</si>
  <si>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</si>
  <si>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</si>
  <si>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</si>
  <si>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</si>
  <si>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</si>
  <si>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</si>
  <si>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</si>
  <si>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</si>
  <si>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</si>
  <si>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</si>
  <si>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</si>
  <si>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</si>
  <si>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</si>
  <si>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</si>
  <si>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</si>
  <si>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</si>
  <si>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</si>
  <si>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</si>
  <si>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</si>
  <si>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</si>
  <si>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</si>
  <si>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</si>
  <si>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</si>
  <si>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</si>
  <si>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</si>
  <si>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</si>
  <si>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</si>
  <si>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</si>
  <si>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</si>
  <si>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</si>
  <si>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</si>
  <si>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</si>
  <si>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</si>
  <si>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</si>
  <si>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</si>
  <si>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</si>
  <si>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</si>
  <si>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</si>
  <si>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</si>
  <si>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</si>
  <si>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</si>
  <si>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</si>
  <si>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</si>
  <si>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</si>
  <si>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</si>
  <si>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</si>
  <si>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</si>
  <si>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</si>
  <si>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</si>
  <si>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</si>
  <si>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</si>
  <si>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</si>
  <si>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</si>
  <si>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</si>
  <si>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</si>
  <si>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</si>
  <si>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</si>
  <si>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</si>
  <si>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</si>
  <si>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</si>
  <si>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</si>
  <si>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</si>
  <si>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</si>
  <si>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</si>
  <si>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</si>
  <si>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</si>
  <si>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</si>
  <si>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</si>
  <si>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</si>
  <si>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</si>
  <si>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</si>
  <si>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</si>
  <si>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</si>
  <si>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</si>
  <si>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</si>
  <si>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</si>
  <si>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</si>
  <si>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</si>
  <si>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</si>
  <si>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</si>
  <si>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</si>
  <si>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</si>
  <si>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</si>
  <si>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</si>
  <si>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</si>
  <si>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</si>
  <si>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</si>
  <si>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</si>
  <si>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</si>
  <si>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</si>
  <si>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</si>
  <si>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</si>
  <si>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</si>
  <si>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</si>
  <si>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</si>
  <si>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</si>
  <si>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</si>
  <si>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</si>
  <si>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</si>
  <si>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</si>
  <si>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</si>
  <si>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</si>
  <si>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</si>
  <si>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</si>
  <si>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</si>
  <si>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</si>
  <si>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</si>
  <si>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</si>
  <si>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</si>
  <si>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</si>
  <si>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</si>
  <si>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</si>
  <si>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</si>
  <si>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</si>
  <si>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</si>
  <si>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</si>
  <si>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</si>
  <si>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</si>
  <si>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</si>
  <si>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</si>
  <si>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</si>
  <si>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</si>
  <si>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</si>
  <si>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</si>
  <si>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</si>
  <si>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</si>
  <si>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</si>
  <si>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</si>
  <si>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</si>
  <si>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</si>
  <si>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</si>
  <si>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</si>
  <si>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</si>
  <si>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</si>
  <si>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</si>
  <si>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</si>
  <si>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</si>
  <si>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</si>
  <si>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</si>
  <si>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</si>
  <si>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</si>
  <si>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</si>
  <si>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</si>
  <si>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</si>
  <si>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</si>
  <si>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</si>
  <si>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</si>
  <si>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</si>
  <si>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</si>
  <si>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</si>
  <si>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</si>
  <si>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</si>
  <si>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</si>
  <si>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</si>
  <si>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</si>
  <si>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</si>
  <si>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</si>
  <si>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</si>
  <si>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</si>
  <si>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</si>
  <si>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</si>
  <si>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</si>
  <si>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</si>
  <si>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</si>
  <si>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</si>
  <si>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</si>
  <si>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</si>
  <si>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</si>
  <si>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</si>
  <si>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</si>
  <si>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</si>
  <si>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</si>
  <si>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</si>
  <si>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</si>
  <si>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</si>
  <si>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</si>
  <si>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</si>
  <si>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</si>
  <si>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</si>
  <si>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</si>
  <si>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</si>
  <si>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</si>
  <si>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</si>
  <si>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</si>
  <si>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</si>
  <si>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</si>
  <si>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</si>
  <si>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</si>
  <si>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</si>
  <si>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</si>
  <si>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</si>
  <si>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</si>
  <si>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</si>
  <si>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</si>
  <si>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</si>
  <si>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</si>
  <si>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</si>
  <si>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</si>
  <si>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</si>
  <si>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</si>
  <si>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</si>
  <si>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</si>
  <si>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</si>
  <si>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</si>
  <si>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</si>
  <si>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</si>
  <si>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</si>
  <si>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</si>
  <si>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</si>
  <si>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</si>
  <si>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</si>
  <si>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</si>
  <si>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</si>
  <si>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</si>
  <si>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</si>
  <si>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</si>
  <si>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</si>
  <si>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</si>
  <si>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</si>
  <si>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</si>
  <si>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</si>
  <si>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</si>
  <si>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</si>
  <si>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</si>
  <si>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</si>
  <si>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</si>
  <si>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</si>
  <si>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</si>
  <si>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</si>
  <si>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</si>
  <si>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</si>
  <si>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</si>
  <si>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</si>
  <si>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</si>
  <si>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</si>
  <si>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</si>
  <si>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</si>
  <si>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</si>
  <si>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</si>
  <si>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</si>
  <si>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</si>
  <si>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</si>
  <si>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</si>
  <si>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</si>
  <si>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</si>
  <si>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</si>
  <si>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</si>
  <si>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</si>
  <si>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</si>
  <si>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</si>
  <si>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</si>
  <si>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</si>
  <si>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</si>
  <si>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</si>
  <si>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</si>
  <si>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</si>
  <si>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</si>
  <si>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</si>
  <si>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</si>
  <si>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</si>
  <si>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</si>
  <si>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</si>
  <si>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</si>
  <si>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</si>
  <si>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</si>
  <si>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</si>
  <si>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</si>
  <si>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</si>
  <si>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</si>
  <si>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</si>
  <si>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</si>
  <si>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</si>
  <si>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</si>
  <si>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</si>
  <si>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</si>
  <si>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</si>
  <si>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</si>
  <si>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</si>
  <si>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</si>
  <si>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</si>
  <si>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</si>
  <si>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</si>
  <si>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</si>
  <si>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</si>
  <si>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</si>
  <si>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</si>
  <si>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</si>
  <si>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</si>
  <si>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</si>
  <si>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</si>
  <si>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</si>
  <si>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</si>
  <si>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</si>
  <si>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</si>
  <si>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</si>
  <si>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</si>
  <si>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</si>
  <si>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</si>
  <si>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</si>
  <si>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</si>
  <si>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</si>
  <si>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</si>
  <si>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</si>
  <si>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</si>
  <si>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</si>
  <si>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</si>
  <si>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</si>
  <si>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</si>
  <si>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</si>
  <si>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</si>
  <si>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</si>
  <si>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</si>
  <si>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</si>
  <si>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</si>
  <si>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</si>
  <si>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</si>
  <si>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</si>
  <si>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</si>
  <si>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</si>
  <si>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</si>
  <si>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</si>
  <si>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</si>
  <si>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</si>
  <si>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</si>
  <si>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</si>
  <si>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</si>
  <si>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</si>
  <si>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</si>
  <si>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</si>
  <si>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</si>
  <si>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</si>
  <si>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</si>
  <si>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</si>
  <si>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</si>
  <si>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</si>
  <si>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</si>
  <si>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</si>
  <si>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</si>
  <si>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</si>
  <si>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</si>
  <si>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</si>
  <si>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</si>
  <si>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</si>
  <si>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</si>
  <si>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</si>
  <si>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</si>
  <si>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</si>
  <si>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</si>
  <si>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</si>
  <si>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</si>
  <si>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</si>
  <si>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</si>
  <si>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</si>
  <si>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</si>
  <si>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</si>
  <si>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</si>
  <si>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</si>
  <si>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</si>
  <si>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</si>
  <si>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</si>
  <si>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</si>
  <si>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</si>
  <si>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</si>
  <si>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</si>
  <si>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</si>
  <si>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</si>
  <si>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</si>
  <si>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</si>
  <si>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</si>
  <si>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</si>
  <si>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</si>
  <si>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</si>
  <si>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</si>
  <si>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</si>
  <si>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</si>
  <si>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</si>
  <si>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</si>
  <si>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</si>
  <si>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</si>
  <si>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</si>
  <si>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</si>
  <si>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</si>
  <si>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</si>
  <si>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</si>
  <si>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</si>
  <si>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</si>
  <si>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</si>
  <si>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</si>
  <si>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</si>
  <si>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</si>
  <si>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</si>
  <si>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</si>
  <si>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</si>
  <si>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</si>
  <si>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</si>
  <si>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</si>
  <si>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</si>
  <si>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</si>
  <si>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</si>
  <si>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</si>
  <si>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</si>
  <si>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</si>
  <si>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</si>
  <si>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</si>
  <si>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</si>
  <si>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</si>
  <si>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</si>
  <si>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</si>
  <si>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</si>
  <si>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</si>
  <si>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</si>
  <si>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</si>
  <si>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</si>
  <si>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</si>
  <si>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</si>
  <si>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</si>
  <si>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</si>
  <si>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</si>
  <si>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</si>
  <si>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</si>
  <si>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</si>
  <si>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</si>
  <si>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</si>
  <si>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</si>
  <si>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</si>
  <si>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</si>
  <si>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</si>
  <si>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</si>
  <si>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</si>
  <si>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</si>
  <si>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</si>
  <si>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</si>
  <si>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</si>
  <si>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</si>
  <si>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</si>
  <si>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</si>
  <si>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</si>
  <si>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</si>
  <si>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</si>
  <si>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</si>
  <si>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</si>
  <si>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</si>
  <si>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</si>
  <si>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</si>
  <si>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</si>
  <si>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</si>
  <si>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</si>
  <si>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</si>
  <si>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</si>
  <si>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</si>
  <si>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</si>
  <si>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</si>
  <si>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</si>
  <si>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</si>
  <si>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</si>
  <si>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</si>
  <si>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</si>
  <si>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</si>
  <si>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</si>
  <si>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</si>
  <si>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</si>
  <si>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</si>
  <si>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</si>
  <si>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</si>
  <si>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</si>
  <si>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</si>
  <si>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</si>
  <si>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</si>
  <si>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</si>
  <si>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</si>
  <si>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</si>
  <si>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</si>
  <si>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</si>
  <si>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</si>
  <si>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</si>
  <si>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</si>
  <si>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</si>
  <si>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</si>
  <si>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</si>
  <si>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</si>
  <si>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</si>
  <si>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</si>
  <si>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</si>
  <si>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</si>
  <si>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</si>
  <si>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</si>
  <si>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</si>
  <si>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</si>
  <si>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</si>
  <si>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</si>
  <si>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</si>
  <si>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</si>
  <si>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</si>
  <si>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</si>
  <si>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</si>
  <si>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</si>
  <si>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</si>
  <si>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</si>
  <si>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</si>
  <si>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</si>
  <si>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</si>
  <si>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</si>
  <si>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</si>
  <si>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</si>
  <si>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</si>
  <si>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</si>
  <si>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</si>
  <si>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</si>
  <si>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</si>
  <si>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</si>
  <si>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</si>
  <si>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</si>
  <si>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</si>
  <si>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</si>
  <si>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</si>
  <si>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</si>
  <si>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</si>
  <si>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</si>
  <si>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</si>
  <si>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</si>
  <si>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</si>
  <si>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</si>
  <si>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</si>
  <si>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</si>
  <si>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</si>
  <si>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</si>
  <si>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</si>
  <si>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</si>
  <si>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</si>
  <si>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</si>
  <si>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</si>
  <si>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</si>
  <si>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</si>
  <si>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</si>
  <si>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</si>
  <si>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</si>
  <si>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</si>
  <si>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</si>
  <si>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</si>
  <si>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</si>
  <si>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</si>
  <si>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</si>
  <si>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</si>
  <si>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</si>
  <si>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</si>
  <si>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</si>
  <si>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</si>
  <si>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</si>
  <si>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</si>
  <si>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</si>
  <si>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</si>
  <si>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</si>
  <si>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</si>
  <si>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</si>
  <si>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</si>
  <si>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</si>
  <si>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</si>
  <si>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</si>
  <si>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</si>
  <si>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</si>
  <si>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</si>
  <si>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</si>
  <si>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</si>
  <si>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</si>
  <si>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</si>
  <si>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</si>
  <si>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</si>
  <si>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</si>
  <si>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</si>
  <si>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</si>
  <si>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</si>
  <si>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</si>
  <si>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</si>
  <si>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</si>
  <si>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</si>
  <si>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</si>
  <si>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</si>
  <si>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</si>
  <si>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</si>
  <si>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</si>
  <si>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</si>
  <si>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</si>
  <si>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</si>
  <si>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</si>
  <si>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</si>
  <si>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</si>
  <si>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</si>
  <si>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</si>
  <si>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</si>
  <si>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</si>
  <si>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</si>
  <si>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</si>
  <si>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</si>
  <si>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</si>
  <si>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</si>
  <si>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</si>
  <si>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</si>
  <si>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</si>
  <si>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</si>
  <si>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</si>
  <si>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</si>
  <si>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</si>
  <si>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</si>
  <si>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</si>
  <si>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</si>
  <si>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</si>
  <si>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</si>
  <si>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</si>
  <si>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</si>
  <si>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</si>
  <si>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</si>
  <si>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</si>
  <si>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</si>
  <si>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</si>
  <si>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</si>
  <si>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</si>
  <si>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</si>
  <si>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</si>
  <si>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</si>
  <si>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</si>
  <si>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</si>
  <si>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</si>
  <si>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</si>
  <si>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</si>
  <si>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</si>
  <si>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</si>
  <si>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</si>
  <si>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</si>
  <si>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</si>
  <si>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</si>
  <si>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</si>
  <si>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</si>
  <si>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</si>
  <si>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</si>
  <si>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</si>
  <si>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</si>
  <si>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</si>
  <si>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</si>
  <si>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</si>
  <si>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</si>
  <si>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</si>
  <si>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</si>
  <si>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</si>
  <si>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</si>
  <si>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</si>
  <si>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</si>
  <si>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</si>
  <si>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</si>
  <si>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</si>
  <si>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</si>
  <si>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</si>
  <si>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</si>
  <si>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</si>
  <si>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</si>
  <si>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</si>
  <si>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</si>
  <si>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</si>
  <si>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</si>
  <si>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</si>
  <si>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</si>
  <si>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</si>
  <si>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</si>
  <si>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</si>
  <si>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</si>
  <si>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</si>
  <si>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</si>
  <si>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</si>
  <si>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</si>
  <si>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</si>
  <si>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</si>
  <si>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</si>
  <si>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</si>
  <si>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</si>
  <si>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</si>
  <si>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</si>
  <si>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</si>
  <si>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</si>
  <si>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</si>
  <si>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</si>
  <si>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</si>
  <si>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</si>
  <si>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</si>
  <si>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</si>
  <si>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</si>
  <si>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</si>
  <si>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</si>
  <si>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</si>
  <si>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</si>
  <si>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</si>
  <si>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</si>
  <si>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</si>
  <si>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</si>
  <si>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</si>
  <si>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</si>
  <si>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</si>
  <si>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</si>
  <si>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</si>
  <si>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</si>
  <si>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</si>
  <si>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</si>
  <si>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</si>
  <si>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</si>
  <si>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</si>
  <si>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</si>
  <si>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</si>
  <si>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</si>
  <si>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</si>
  <si>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</si>
  <si>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</si>
  <si>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</si>
  <si>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</si>
  <si>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</si>
  <si>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</si>
  <si>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</si>
  <si>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</si>
  <si>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</si>
  <si>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</si>
  <si>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</si>
  <si>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</si>
  <si>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</si>
  <si>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</si>
  <si>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</si>
  <si>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</si>
  <si>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</si>
  <si>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</si>
  <si>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</si>
  <si>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</si>
  <si>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</si>
  <si>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</si>
  <si>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</si>
  <si>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</si>
  <si>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</si>
  <si>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</si>
  <si>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</si>
  <si>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</si>
  <si>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</si>
  <si>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</si>
  <si>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</si>
  <si>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</si>
  <si>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</si>
  <si>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</si>
  <si>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</si>
  <si>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</si>
  <si>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</si>
  <si>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</si>
  <si>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</si>
  <si>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</si>
  <si>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</si>
  <si>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</si>
  <si>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</si>
  <si>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</si>
  <si>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</si>
  <si>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</si>
  <si>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</si>
  <si>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</si>
  <si>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</si>
  <si>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</si>
  <si>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</si>
  <si>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</si>
  <si>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</si>
  <si>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</si>
  <si>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</si>
  <si>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</si>
  <si>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</si>
  <si>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</si>
  <si>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</si>
  <si>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</si>
  <si>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</si>
  <si>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</si>
  <si>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</si>
  <si>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</si>
  <si>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</si>
  <si>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</si>
  <si>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</si>
  <si>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</si>
  <si>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</si>
  <si>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</si>
  <si>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</si>
  <si>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</si>
  <si>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</si>
  <si>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</si>
  <si>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</si>
  <si>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</si>
  <si>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</si>
  <si>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</si>
  <si>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</si>
  <si>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</si>
  <si>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</si>
  <si>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</si>
  <si>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</si>
  <si>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</si>
  <si>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</si>
  <si>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</si>
  <si>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</si>
  <si>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</si>
  <si>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</si>
  <si>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</si>
  <si>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</si>
  <si>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</si>
  <si>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</si>
  <si>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</si>
  <si>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</si>
  <si>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</si>
  <si>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</si>
  <si>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</si>
  <si>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</si>
  <si>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</si>
  <si>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</si>
  <si>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</si>
  <si>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</si>
  <si>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</si>
  <si>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</si>
  <si>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</si>
  <si>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</si>
  <si>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</si>
  <si>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</si>
  <si>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</si>
  <si>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</si>
  <si>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</si>
  <si>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</si>
  <si>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</si>
  <si>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</si>
  <si>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</si>
  <si>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</si>
  <si>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</si>
  <si>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</si>
  <si>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</si>
  <si>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</si>
  <si>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</si>
  <si>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</si>
  <si>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</si>
  <si>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</si>
  <si>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</si>
  <si>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</si>
  <si>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</si>
  <si>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</si>
  <si>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</si>
  <si>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</si>
  <si>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</si>
  <si>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</si>
  <si>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</si>
  <si>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</si>
  <si>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</si>
  <si>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</si>
  <si>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</si>
  <si>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</si>
  <si>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</si>
  <si>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</si>
  <si>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</si>
  <si>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</si>
  <si>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</si>
  <si>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</si>
  <si>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</si>
  <si>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</si>
  <si>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</si>
  <si>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</si>
  <si>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</si>
  <si>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</si>
  <si>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</si>
  <si>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</si>
  <si>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</si>
  <si>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</si>
  <si>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</si>
  <si>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</si>
  <si>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</si>
  <si>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</si>
  <si>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</si>
  <si>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</si>
  <si>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</si>
  <si>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</si>
  <si>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</si>
  <si>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</si>
  <si>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</si>
  <si>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</si>
  <si>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</si>
  <si>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</si>
  <si>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</si>
  <si>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</si>
  <si>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</si>
  <si>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</si>
  <si>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</si>
  <si>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</si>
  <si>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</si>
  <si>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</si>
  <si>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</si>
  <si>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</si>
  <si>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</si>
  <si>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</si>
  <si>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</si>
  <si>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</si>
  <si>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</si>
  <si>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</si>
  <si>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</si>
  <si>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</si>
  <si>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</si>
  <si>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</si>
  <si>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</si>
  <si>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</si>
  <si>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</si>
  <si>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</si>
  <si>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</si>
  <si>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</si>
  <si>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</si>
  <si>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</si>
  <si>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</si>
  <si>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</si>
  <si>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</si>
  <si>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</si>
  <si>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</si>
  <si>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</si>
  <si>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</si>
  <si>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</si>
  <si>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</si>
  <si>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</si>
  <si>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</si>
  <si>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</si>
  <si>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</si>
  <si>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</si>
  <si>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</si>
  <si>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</si>
  <si>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</si>
  <si>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</si>
  <si>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</si>
  <si>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</si>
  <si>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</si>
  <si>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</si>
  <si>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</si>
  <si>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</si>
  <si>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</si>
  <si>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</si>
  <si>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</si>
  <si>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</si>
  <si>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</si>
  <si>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</si>
  <si>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</si>
  <si>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</si>
  <si>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</si>
  <si>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</si>
  <si>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</si>
  <si>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</si>
  <si>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</si>
  <si>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</si>
  <si>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</si>
  <si>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</si>
  <si>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</si>
  <si>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</si>
  <si>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</si>
  <si>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</si>
  <si>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</si>
  <si>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</si>
  <si>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</si>
  <si>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</si>
  <si>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</si>
  <si>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</si>
  <si>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</si>
  <si>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</si>
  <si>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</si>
  <si>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</si>
  <si>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</si>
  <si>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</si>
  <si>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</si>
  <si>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</si>
  <si>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</si>
  <si>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</si>
  <si>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</si>
  <si>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</si>
  <si>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</si>
  <si>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</si>
  <si>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</si>
  <si>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</si>
  <si>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</si>
  <si>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</si>
  <si>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</si>
  <si>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</si>
  <si>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</si>
  <si>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</si>
  <si>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</si>
  <si>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</si>
  <si>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</si>
  <si>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</si>
  <si>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</si>
  <si>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</si>
  <si>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</si>
  <si>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</si>
  <si>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</si>
  <si>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</si>
  <si>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</si>
  <si>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</si>
  <si>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</si>
  <si>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</si>
  <si>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</si>
  <si>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</si>
  <si>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</si>
  <si>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</si>
  <si>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</si>
  <si>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</si>
  <si>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</si>
  <si>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</si>
  <si>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</si>
  <si>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</si>
  <si>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</si>
  <si>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</si>
  <si>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</si>
  <si>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</si>
  <si>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</si>
  <si>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</si>
  <si>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</si>
  <si>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</si>
  <si>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</si>
  <si>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</si>
  <si>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</si>
  <si>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</si>
  <si>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</si>
  <si>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</si>
  <si>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</si>
  <si>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</si>
  <si>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</si>
  <si>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</si>
  <si>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</si>
  <si>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</si>
  <si>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</si>
  <si>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</si>
  <si>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</si>
  <si>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</si>
  <si>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</si>
  <si>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</si>
  <si>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</si>
  <si>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</si>
  <si>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</si>
  <si>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</si>
  <si>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</si>
  <si>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</si>
  <si>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</si>
  <si>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</si>
  <si>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</si>
  <si>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</si>
  <si>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</si>
  <si>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</si>
  <si>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</si>
  <si>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</si>
  <si>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</si>
  <si>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</si>
  <si>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</si>
  <si>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</si>
  <si>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</si>
  <si>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</si>
  <si>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</si>
  <si>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</si>
  <si>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</si>
  <si>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</si>
  <si>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</si>
  <si>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</si>
  <si>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</si>
  <si>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</si>
  <si>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</si>
  <si>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</si>
  <si>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</si>
  <si>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</si>
  <si>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</si>
  <si>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</si>
  <si>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</si>
  <si>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</si>
  <si>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</si>
  <si>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</si>
  <si>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</si>
  <si>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</si>
  <si>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</si>
  <si>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</si>
  <si>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</si>
  <si>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</si>
  <si>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</si>
  <si>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</si>
  <si>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</si>
  <si>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</si>
  <si>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</si>
  <si>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</si>
  <si>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</si>
  <si>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</si>
  <si>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</si>
  <si>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</si>
  <si>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</si>
  <si>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</si>
  <si>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</si>
  <si>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</si>
  <si>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</si>
  <si>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</si>
  <si>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</si>
  <si>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</si>
  <si>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</si>
  <si>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</si>
  <si>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</si>
  <si>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</si>
  <si>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</si>
  <si>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</si>
  <si>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</si>
  <si>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</si>
  <si>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</si>
  <si>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</si>
  <si>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</si>
  <si>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</si>
  <si>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</si>
  <si>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</si>
  <si>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</si>
  <si>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</si>
  <si>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</si>
  <si>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</si>
  <si>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</si>
  <si>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</si>
  <si>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</si>
  <si>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</si>
  <si>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</si>
  <si>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</si>
  <si>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</si>
  <si>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</si>
  <si>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</si>
  <si>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</si>
  <si>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</si>
  <si>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</si>
  <si>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</si>
  <si>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</si>
  <si>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</si>
  <si>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</si>
  <si>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</si>
  <si>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</si>
  <si>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</si>
  <si>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</si>
  <si>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</si>
  <si>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</si>
  <si>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</si>
  <si>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</si>
  <si>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</si>
  <si>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</si>
  <si>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</si>
  <si>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</si>
  <si>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</si>
  <si>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</si>
  <si>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</si>
  <si>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</si>
  <si>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</si>
  <si>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</si>
  <si>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</si>
  <si>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</si>
  <si>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</si>
  <si>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</si>
  <si>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</si>
  <si>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</si>
  <si>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</si>
  <si>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</si>
  <si>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</si>
  <si>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</si>
  <si>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</si>
  <si>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</si>
  <si>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</si>
  <si>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</si>
  <si>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</si>
  <si>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</si>
  <si>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</si>
  <si>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</si>
  <si>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</si>
  <si>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</si>
  <si>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</si>
  <si>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</si>
  <si>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</si>
  <si>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</si>
  <si>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</si>
  <si>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</si>
  <si>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</si>
  <si>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</si>
  <si>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</si>
  <si>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</si>
  <si>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</si>
  <si>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</si>
  <si>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</si>
  <si>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</si>
  <si>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</si>
  <si>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</si>
  <si>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</si>
  <si>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</si>
  <si>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</si>
  <si>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</si>
  <si>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</si>
  <si>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</si>
  <si>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</si>
  <si>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</si>
  <si>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</si>
  <si>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</si>
  <si>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</si>
  <si>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</si>
  <si>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</si>
  <si>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</si>
  <si>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</si>
  <si>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</si>
  <si>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</si>
  <si>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</si>
  <si>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</si>
  <si>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</si>
  <si>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</si>
  <si>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</si>
  <si>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</si>
  <si>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</si>
  <si>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</si>
  <si>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</si>
  <si>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</si>
  <si>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</si>
  <si>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</si>
  <si>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</si>
  <si>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</si>
  <si>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</si>
  <si>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</si>
  <si>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</si>
  <si>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</si>
  <si>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</si>
  <si>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</si>
  <si>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</si>
  <si>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</si>
  <si>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</si>
  <si>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</si>
  <si>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</si>
  <si>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</si>
  <si>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</si>
  <si>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</si>
  <si>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</si>
  <si>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</si>
  <si>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</si>
  <si>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</si>
  <si>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</si>
  <si>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</si>
  <si>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</si>
  <si>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</si>
  <si>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</si>
  <si>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</si>
  <si>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</si>
  <si>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</si>
  <si>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</si>
  <si>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</si>
  <si>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</si>
  <si>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</si>
  <si>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</si>
  <si>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</si>
  <si>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</si>
  <si>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</si>
  <si>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</si>
  <si>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</si>
  <si>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</si>
  <si>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</si>
  <si>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</si>
  <si>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</si>
  <si>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</si>
  <si>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</si>
  <si>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</si>
  <si>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</si>
  <si>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</si>
  <si>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</si>
  <si>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</si>
  <si>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</si>
  <si>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</si>
  <si>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</si>
  <si>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</si>
  <si>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</si>
  <si>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</si>
  <si>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</si>
  <si>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</si>
  <si>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</si>
  <si>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</si>
  <si>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</si>
  <si>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</si>
  <si>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</si>
  <si>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</si>
  <si>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</si>
  <si>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</si>
  <si>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</si>
  <si>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</si>
  <si>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</si>
  <si>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</si>
  <si>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</si>
  <si>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</si>
  <si>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</si>
  <si>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</si>
  <si>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</si>
  <si>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</si>
  <si>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</si>
  <si>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</si>
  <si>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</si>
  <si>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</si>
  <si>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</si>
  <si>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</si>
  <si>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</si>
  <si>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</si>
  <si>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</si>
  <si>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</si>
  <si>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</si>
  <si>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</si>
  <si>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</si>
  <si>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</si>
  <si>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</si>
  <si>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</si>
  <si>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</si>
  <si>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</si>
  <si>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</si>
  <si>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</si>
  <si>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</si>
  <si>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</si>
  <si>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</si>
  <si>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</si>
  <si>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</si>
  <si>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</si>
  <si>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</si>
  <si>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</si>
  <si>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</si>
  <si>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</si>
  <si>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</si>
  <si>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</si>
  <si>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</si>
  <si>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</si>
  <si>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</si>
  <si>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</si>
  <si>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</si>
  <si>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</si>
  <si>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</si>
  <si>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</si>
  <si>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</si>
  <si>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</si>
  <si>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</si>
  <si>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</si>
  <si>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</si>
  <si>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</si>
  <si>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</si>
  <si>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</si>
  <si>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</si>
  <si>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</si>
  <si>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</si>
  <si>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</si>
  <si>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</si>
  <si>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</si>
  <si>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</si>
  <si>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</si>
  <si>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</si>
  <si>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</si>
  <si>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</si>
  <si>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</si>
  <si>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</si>
  <si>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</si>
  <si>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</si>
  <si>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</si>
  <si>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</si>
  <si>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</si>
  <si>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</si>
  <si>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</si>
  <si>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</si>
  <si>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</si>
  <si>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</si>
  <si>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</si>
  <si>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</si>
  <si>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</si>
  <si>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</si>
  <si>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</si>
  <si>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</si>
  <si>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</si>
  <si>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</si>
  <si>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</si>
  <si>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</si>
  <si>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</si>
  <si>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</si>
  <si>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</si>
  <si>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</si>
  <si>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</si>
  <si>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</si>
  <si>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</si>
  <si>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</si>
  <si>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</si>
  <si>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</si>
  <si>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</si>
  <si>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</si>
  <si>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</si>
  <si>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</si>
  <si>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</si>
  <si>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</si>
  <si>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</si>
  <si>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</si>
  <si>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</si>
  <si>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</si>
  <si>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</si>
  <si>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</si>
  <si>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</si>
  <si>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</si>
  <si>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</si>
  <si>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</si>
  <si>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</si>
  <si>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</si>
  <si>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</si>
  <si>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</si>
  <si>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</si>
  <si>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</si>
  <si>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</si>
  <si>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</si>
  <si>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</si>
  <si>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</si>
  <si>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</si>
  <si>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</si>
  <si>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</si>
  <si>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</si>
  <si>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</si>
  <si>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</si>
  <si>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</si>
  <si>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</si>
  <si>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</si>
  <si>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</si>
  <si>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</si>
  <si>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</si>
  <si>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</si>
  <si>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</si>
  <si>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</si>
  <si>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</si>
  <si>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</si>
  <si>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</si>
  <si>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</si>
  <si>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</si>
  <si>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</si>
  <si>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</si>
  <si>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</si>
  <si>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</si>
  <si>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</si>
  <si>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</si>
  <si>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</si>
  <si>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</si>
  <si>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</si>
  <si>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</si>
  <si>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</si>
  <si>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</si>
  <si>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</si>
  <si>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</si>
  <si>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</si>
  <si>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</si>
  <si>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</si>
  <si>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</si>
  <si>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</si>
  <si>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</si>
  <si>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</si>
  <si>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</si>
  <si>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</si>
  <si>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</si>
  <si>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</si>
  <si>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</si>
  <si>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</si>
  <si>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</si>
  <si>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</si>
  <si>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</si>
  <si>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</si>
  <si>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</si>
  <si>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</si>
  <si>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</si>
  <si>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</si>
  <si>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</si>
  <si>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</si>
  <si>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</si>
  <si>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</si>
  <si>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</si>
  <si>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</si>
  <si>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</si>
  <si>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</si>
  <si>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</si>
  <si>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</si>
  <si>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</si>
  <si>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</si>
  <si>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</si>
  <si>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</si>
  <si>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</si>
  <si>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</si>
  <si>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</si>
  <si>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</si>
  <si>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</si>
  <si>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</si>
  <si>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</si>
  <si>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</si>
  <si>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</si>
  <si>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</si>
  <si>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</si>
  <si>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</si>
  <si>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</si>
  <si>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</si>
  <si>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</si>
  <si>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</si>
  <si>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</si>
  <si>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</si>
  <si>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</si>
  <si>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</si>
  <si>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</si>
  <si>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</si>
  <si>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</si>
  <si>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</si>
  <si>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</si>
  <si>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</si>
  <si>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</si>
  <si>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</si>
  <si>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</si>
  <si>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</si>
  <si>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</si>
  <si>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</si>
  <si>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</si>
  <si>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</si>
  <si>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</si>
  <si>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</si>
  <si>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</si>
  <si>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</si>
  <si>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</si>
  <si>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</si>
  <si>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</si>
  <si>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</si>
  <si>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</si>
  <si>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</si>
  <si>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</si>
  <si>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</si>
  <si>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</si>
  <si>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</si>
  <si>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</si>
  <si>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</si>
  <si>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</si>
  <si>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</si>
  <si>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</si>
  <si>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</si>
  <si>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</si>
  <si>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</si>
  <si>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</si>
  <si>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</si>
  <si>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</si>
  <si>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</si>
  <si>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</si>
  <si>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</si>
  <si>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</si>
  <si>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</si>
  <si>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</si>
  <si>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</si>
  <si>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</si>
  <si>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</si>
  <si>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</si>
  <si>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</si>
  <si>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</si>
  <si>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</si>
  <si>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</si>
  <si>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</si>
  <si>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</si>
  <si>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</si>
  <si>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</si>
  <si>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</si>
  <si>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</si>
  <si>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</si>
  <si>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</si>
  <si>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</si>
  <si>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</si>
  <si>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</si>
  <si>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</si>
  <si>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</si>
  <si>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</si>
  <si>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</si>
  <si>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</si>
  <si>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</si>
  <si>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</si>
  <si>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</si>
  <si>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</si>
  <si>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</si>
  <si>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</si>
  <si>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</si>
  <si>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</si>
  <si>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</si>
  <si>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</si>
  <si>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</si>
  <si>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</si>
  <si>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</si>
  <si>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</si>
  <si>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</si>
  <si>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</si>
  <si>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</si>
  <si>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</si>
  <si>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</si>
  <si>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</si>
  <si>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</si>
  <si>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</si>
  <si>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</si>
  <si>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</si>
  <si>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</si>
  <si>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</si>
  <si>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</si>
  <si>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</si>
  <si>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</si>
  <si>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</si>
  <si>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</si>
  <si>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</si>
  <si>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</si>
  <si>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</si>
  <si>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</si>
  <si>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</si>
  <si>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</si>
  <si>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</si>
  <si>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</si>
  <si>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</si>
  <si>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</si>
  <si>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</si>
  <si>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</si>
  <si>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</si>
  <si>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</si>
  <si>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</si>
  <si>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</si>
  <si>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</si>
  <si>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</si>
  <si>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</si>
  <si>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</si>
  <si>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</si>
  <si>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</si>
  <si>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</si>
  <si>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</si>
  <si>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</si>
  <si>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</si>
  <si>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</si>
  <si>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</si>
  <si>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</si>
  <si>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</si>
  <si>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</si>
  <si>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</si>
  <si>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</si>
  <si>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</si>
  <si>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</si>
  <si>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</si>
  <si>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</si>
  <si>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</si>
  <si>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</si>
  <si>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</si>
  <si>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</si>
  <si>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</si>
  <si>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</si>
  <si>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</si>
  <si>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</si>
  <si>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</si>
  <si>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</si>
  <si>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</si>
  <si>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</si>
  <si>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</si>
  <si>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</si>
  <si>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</si>
  <si>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</si>
  <si>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</si>
  <si>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</si>
  <si>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</si>
  <si>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</si>
  <si>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</si>
  <si>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</si>
  <si>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</si>
  <si>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</si>
  <si>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</si>
  <si>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</si>
  <si>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</si>
  <si>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</si>
  <si>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</si>
  <si>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</si>
  <si>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</si>
  <si>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</si>
  <si>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</si>
  <si>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</si>
  <si>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</si>
  <si>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</si>
  <si>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</si>
  <si>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</si>
  <si>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</si>
  <si>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</si>
  <si>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</si>
  <si>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</si>
  <si>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</si>
  <si>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</si>
  <si>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</si>
  <si>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</si>
  <si>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</si>
  <si>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</si>
  <si>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</si>
  <si>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</si>
  <si>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</si>
  <si>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</si>
  <si>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</si>
  <si>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</si>
  <si>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</si>
  <si>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</si>
  <si>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</si>
  <si>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</si>
  <si>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</si>
  <si>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</si>
  <si>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</si>
  <si>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</si>
  <si>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</si>
  <si>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</si>
  <si>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</si>
  <si>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</si>
  <si>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</si>
  <si>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</si>
  <si>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</si>
  <si>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</si>
  <si>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</si>
  <si>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</si>
  <si>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</si>
  <si>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</si>
  <si>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</si>
  <si>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</si>
  <si>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</si>
  <si>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</si>
  <si>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</si>
  <si>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</si>
  <si>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</si>
  <si>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</si>
  <si>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</si>
  <si>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</si>
  <si>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</si>
  <si>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</si>
  <si>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</si>
  <si>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</si>
  <si>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</si>
  <si>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</si>
  <si>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</si>
  <si>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</si>
  <si>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</si>
  <si>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</si>
  <si>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</si>
  <si>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</si>
  <si>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</si>
  <si>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</si>
  <si>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</si>
  <si>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</si>
  <si>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</si>
  <si>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</si>
  <si>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</si>
  <si>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</si>
  <si>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</si>
  <si>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</si>
  <si>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</si>
  <si>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</si>
  <si>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</si>
  <si>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</si>
  <si>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</si>
  <si>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</si>
  <si>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</si>
  <si>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</si>
  <si>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</si>
  <si>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</si>
  <si>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</si>
  <si>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</si>
  <si>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</si>
  <si>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</si>
  <si>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</si>
  <si>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</si>
  <si>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</si>
  <si>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</si>
  <si>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</si>
  <si>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</si>
  <si>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</si>
  <si>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</si>
  <si>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</si>
  <si>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</si>
  <si>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</si>
  <si>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</si>
  <si>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</si>
  <si>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</si>
  <si>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</si>
  <si>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</si>
  <si>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</si>
  <si>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</si>
  <si>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</si>
  <si>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</si>
  <si>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</si>
  <si>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</si>
  <si>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</si>
  <si>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</si>
  <si>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</si>
  <si>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</si>
  <si>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</si>
  <si>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</si>
  <si>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</si>
  <si>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</si>
  <si>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</si>
  <si>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</si>
  <si>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</si>
  <si>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</si>
  <si>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</si>
  <si>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</si>
  <si>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</si>
  <si>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</si>
  <si>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</si>
  <si>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</si>
  <si>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</si>
  <si>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</si>
  <si>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</si>
  <si>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</si>
  <si>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</si>
  <si>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</si>
  <si>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</si>
  <si>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</si>
  <si>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</si>
  <si>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</si>
  <si>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</si>
  <si>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</si>
  <si>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</si>
  <si>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</si>
  <si>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</si>
  <si>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</si>
  <si>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</si>
  <si>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</si>
  <si>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</si>
  <si>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</si>
  <si>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</si>
  <si>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</si>
  <si>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</si>
  <si>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</si>
  <si>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</si>
  <si>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</si>
  <si>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</si>
  <si>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</si>
  <si>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</si>
  <si>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</si>
  <si>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</si>
  <si>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</si>
  <si>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</si>
  <si>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</si>
  <si>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</si>
  <si>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</si>
  <si>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</si>
  <si>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</si>
  <si>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</si>
  <si>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</si>
  <si>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</si>
  <si>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</si>
  <si>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</si>
  <si>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</si>
  <si>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</si>
  <si>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</si>
  <si>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</si>
  <si>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</si>
  <si>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</si>
  <si>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</si>
  <si>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</si>
  <si>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</si>
  <si>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</si>
  <si>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</si>
  <si>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</si>
  <si>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</si>
  <si>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</si>
  <si>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</si>
  <si>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</si>
  <si>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</si>
  <si>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</si>
  <si>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</si>
  <si>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</si>
  <si>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</si>
  <si>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</si>
  <si>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</si>
  <si>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</si>
  <si>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</si>
  <si>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</si>
  <si>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</si>
  <si>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</si>
  <si>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</si>
  <si>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</si>
  <si>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</si>
  <si>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</si>
  <si>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</si>
  <si>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</si>
  <si>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</si>
  <si>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</si>
  <si>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</si>
  <si>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</si>
  <si>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</si>
  <si>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</si>
  <si>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</si>
  <si>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</si>
  <si>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</si>
  <si>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</si>
  <si>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</si>
  <si>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</si>
  <si>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</si>
  <si>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</si>
  <si>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</si>
  <si>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</si>
  <si>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</si>
  <si>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</si>
  <si>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</si>
  <si>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</si>
  <si>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</si>
  <si>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</si>
  <si>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</si>
  <si>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</si>
  <si>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</si>
  <si>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</si>
  <si>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</si>
  <si>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</si>
  <si>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</si>
  <si>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</si>
  <si>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</si>
  <si>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</si>
  <si>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</si>
  <si>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</si>
  <si>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</si>
  <si>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</si>
  <si>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</si>
  <si>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</si>
  <si>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</si>
  <si>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</si>
  <si>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</si>
  <si>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</si>
  <si>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</si>
  <si>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</si>
  <si>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</si>
  <si>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</si>
  <si>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</si>
  <si>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</si>
  <si>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</si>
  <si>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</si>
  <si>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</si>
  <si>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</si>
  <si>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</si>
  <si>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</si>
  <si>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</si>
  <si>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</si>
  <si>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</si>
  <si>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</si>
  <si>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</si>
  <si>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</si>
  <si>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</si>
  <si>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</si>
  <si>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</si>
  <si>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</si>
  <si>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</si>
  <si>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</si>
  <si>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</si>
  <si>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</si>
  <si>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</si>
  <si>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</si>
  <si>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</si>
  <si>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</si>
  <si>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</si>
  <si>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</si>
  <si>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</si>
  <si>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</si>
  <si>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</si>
  <si>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</si>
  <si>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</si>
  <si>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</si>
  <si>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</si>
  <si>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</si>
  <si>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</si>
  <si>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</si>
  <si>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</si>
  <si>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</si>
  <si>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</si>
  <si>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</si>
  <si>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</si>
  <si>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</si>
  <si>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</si>
  <si>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</si>
  <si>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</si>
  <si>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</si>
  <si>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</si>
  <si>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</si>
  <si>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</si>
  <si>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</si>
  <si>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</si>
  <si>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</si>
  <si>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</si>
  <si>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</si>
  <si>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</si>
  <si>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</si>
  <si>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</si>
  <si>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</si>
  <si>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</si>
  <si>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</si>
  <si>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</si>
  <si>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</si>
  <si>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</si>
  <si>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</si>
  <si>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</si>
  <si>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</si>
  <si>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</si>
  <si>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</si>
  <si>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</si>
  <si>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</si>
  <si>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</si>
  <si>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</si>
  <si>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</si>
  <si>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</si>
  <si>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</si>
  <si>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</si>
  <si>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</si>
  <si>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</si>
  <si>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</si>
  <si>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</si>
  <si>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</si>
  <si>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</si>
  <si>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</si>
  <si>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</si>
  <si>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</si>
  <si>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</si>
  <si>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</si>
  <si>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</si>
  <si>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</si>
  <si>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</si>
  <si>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</si>
  <si>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</si>
  <si>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</si>
  <si>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</si>
  <si>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</si>
  <si>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</si>
  <si>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</si>
  <si>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</si>
  <si>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</si>
  <si>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</si>
  <si>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</si>
  <si>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</si>
  <si>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</si>
  <si>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</si>
  <si>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</si>
  <si>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</si>
  <si>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</si>
  <si>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</si>
  <si>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</si>
  <si>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</si>
  <si>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</si>
  <si>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</si>
  <si>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</si>
  <si>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</si>
  <si>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</si>
  <si>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</si>
  <si>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</si>
  <si>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</si>
  <si>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</si>
  <si>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</si>
  <si>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</si>
  <si>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</si>
  <si>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</si>
  <si>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</si>
  <si>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</si>
  <si>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</si>
  <si>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</si>
  <si>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</si>
  <si>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</si>
  <si>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</si>
  <si>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</si>
  <si>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</si>
  <si>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</si>
  <si>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</si>
  <si>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</si>
  <si>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</si>
  <si>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</si>
  <si>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</si>
  <si>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</si>
  <si>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</si>
  <si>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</si>
  <si>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</si>
  <si>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</si>
  <si>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</si>
  <si>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</si>
  <si>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</si>
  <si>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</si>
  <si>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</si>
  <si>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</si>
  <si>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</si>
  <si>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</si>
  <si>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</si>
  <si>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</si>
  <si>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</si>
  <si>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</si>
  <si>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</si>
  <si>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</si>
  <si>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</si>
  <si>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</si>
  <si>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</si>
  <si>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</si>
  <si>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</si>
  <si>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</si>
  <si>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</si>
  <si>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</si>
  <si>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</si>
  <si>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</si>
  <si>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</si>
  <si>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</si>
  <si>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</si>
  <si>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</si>
  <si>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</si>
  <si>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</si>
  <si>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</si>
  <si>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</si>
  <si>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</si>
  <si>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</si>
  <si>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</si>
  <si>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</si>
  <si>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</si>
  <si>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</si>
  <si>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</si>
  <si>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</si>
  <si>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</si>
  <si>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</si>
  <si>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</si>
  <si>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</si>
  <si>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</si>
  <si>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</si>
  <si>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</si>
  <si>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</si>
  <si>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</si>
  <si>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</si>
  <si>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</si>
  <si>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</si>
  <si>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</si>
  <si>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</si>
  <si>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</si>
  <si>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</si>
  <si>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</si>
  <si>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</si>
  <si>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</si>
  <si>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</si>
  <si>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</si>
  <si>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</si>
  <si>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</si>
  <si>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</si>
  <si>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</si>
  <si>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</si>
  <si>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</si>
  <si>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</si>
  <si>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</si>
  <si>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</si>
  <si>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</si>
  <si>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</si>
  <si>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</si>
  <si>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</si>
  <si>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</si>
  <si>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</si>
  <si>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</si>
  <si>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</si>
  <si>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</si>
  <si>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</si>
  <si>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</si>
  <si>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</si>
  <si>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</si>
  <si>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</si>
  <si>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</si>
  <si>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</si>
  <si>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</si>
  <si>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</si>
  <si>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</si>
  <si>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</si>
  <si>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</si>
  <si>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</si>
  <si>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</si>
  <si>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</si>
  <si>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</si>
  <si>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</si>
  <si>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</si>
  <si>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</si>
  <si>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</si>
  <si>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</si>
  <si>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</si>
  <si>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</si>
  <si>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</si>
  <si>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</si>
  <si>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</si>
  <si>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</si>
  <si>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</si>
  <si>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</si>
  <si>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</si>
  <si>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</si>
  <si>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</si>
  <si>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</si>
  <si>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</si>
  <si>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</si>
  <si>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</si>
  <si>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</si>
  <si>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</si>
  <si>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</si>
  <si>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</si>
  <si>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</si>
  <si>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</si>
  <si>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</si>
  <si>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</si>
  <si>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</si>
  <si>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</si>
  <si>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</si>
  <si>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</si>
  <si>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</si>
  <si>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</si>
  <si>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</si>
  <si>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</si>
  <si>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</si>
  <si>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</si>
  <si>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</si>
  <si>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</si>
  <si>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</si>
  <si>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</si>
  <si>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</si>
  <si>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</si>
  <si>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</si>
  <si>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</si>
  <si>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</si>
  <si>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</si>
  <si>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</si>
  <si>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</si>
  <si>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</si>
  <si>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</si>
  <si>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</si>
  <si>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</si>
  <si>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</si>
  <si>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</si>
  <si>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</si>
  <si>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</si>
  <si>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</si>
  <si>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</si>
  <si>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</si>
  <si>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</si>
  <si>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</si>
  <si>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</si>
  <si>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</si>
  <si>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</si>
  <si>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</si>
  <si>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</si>
  <si>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</si>
  <si>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</si>
  <si>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</si>
  <si>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</si>
  <si>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</si>
  <si>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</si>
  <si>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</si>
  <si>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</si>
  <si>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</si>
  <si>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</si>
  <si>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</si>
  <si>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</si>
  <si>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</si>
  <si>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</si>
  <si>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</si>
  <si>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</si>
  <si>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</si>
  <si>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</si>
  <si>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</si>
  <si>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</si>
  <si>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</si>
  <si>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</si>
  <si>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</si>
  <si>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</si>
  <si>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</si>
  <si>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</si>
  <si>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</si>
  <si>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</si>
  <si>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</si>
  <si>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</si>
  <si>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</si>
  <si>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</si>
  <si>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</si>
  <si>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</si>
  <si>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</si>
  <si>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</si>
  <si>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</si>
  <si>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</si>
  <si>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</si>
  <si>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</si>
  <si>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</si>
  <si>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</si>
  <si>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</si>
  <si>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</si>
  <si>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</si>
  <si>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</si>
  <si>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</si>
  <si>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</si>
  <si>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</si>
  <si>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</si>
  <si>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</si>
  <si>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</si>
  <si>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</si>
  <si>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</si>
  <si>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</si>
  <si>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</si>
  <si>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</si>
  <si>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</si>
  <si>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</si>
  <si>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</si>
  <si>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</si>
  <si>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</si>
  <si>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</si>
  <si>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</si>
  <si>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</si>
  <si>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</si>
  <si>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</si>
  <si>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</si>
  <si>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</si>
  <si>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</si>
  <si>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</si>
  <si>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</si>
  <si>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</si>
  <si>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</si>
  <si>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</si>
  <si>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</si>
  <si>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</si>
  <si>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</si>
  <si>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</si>
  <si>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</si>
  <si>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</si>
  <si>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</si>
  <si>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</si>
  <si>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</si>
  <si>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</si>
  <si>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</si>
  <si>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</si>
  <si>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</si>
  <si>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</si>
  <si>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</si>
  <si>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</si>
  <si>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</si>
  <si>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</si>
  <si>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</si>
  <si>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</si>
  <si>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</si>
  <si>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</si>
  <si>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</si>
  <si>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</si>
  <si>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</si>
  <si>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</si>
  <si>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</si>
  <si>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</si>
  <si>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</si>
  <si>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</si>
  <si>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</si>
  <si>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</si>
  <si>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</si>
  <si>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</si>
  <si>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</si>
  <si>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</si>
  <si>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</si>
  <si>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</si>
  <si>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</si>
  <si>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</si>
  <si>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</si>
  <si>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</si>
  <si>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</si>
  <si>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</si>
  <si>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</si>
  <si>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</si>
  <si>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</si>
  <si>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</si>
  <si>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</si>
  <si>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</si>
  <si>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</si>
  <si>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</si>
  <si>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</si>
  <si>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</si>
  <si>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</si>
  <si>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</si>
  <si>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</si>
  <si>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</si>
  <si>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</si>
  <si>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</si>
  <si>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</si>
  <si>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</si>
  <si>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</si>
  <si>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</si>
  <si>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</si>
  <si>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</si>
  <si>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</si>
  <si>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</si>
  <si>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</si>
  <si>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</si>
  <si>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</si>
  <si>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</si>
  <si>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</si>
  <si>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</si>
  <si>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</si>
  <si>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</si>
  <si>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</si>
  <si>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</si>
  <si>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</si>
  <si>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</si>
  <si>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</si>
  <si>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</si>
  <si>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</si>
  <si>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</si>
  <si>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</si>
  <si>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</si>
  <si>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</si>
  <si>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</si>
  <si>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</si>
  <si>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</si>
  <si>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</si>
  <si>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</si>
  <si>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</si>
  <si>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</si>
  <si>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</si>
  <si>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</si>
  <si>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</si>
  <si>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</si>
  <si>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</si>
  <si>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</si>
  <si>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</si>
  <si>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</si>
  <si>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</si>
  <si>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</si>
  <si>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</si>
  <si>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</si>
  <si>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</si>
  <si>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</si>
  <si>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</si>
  <si>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</si>
  <si>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</si>
  <si>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</si>
  <si>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</si>
  <si>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</si>
  <si>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</si>
  <si>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</si>
  <si>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</si>
  <si>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</si>
  <si>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</si>
  <si>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</si>
  <si>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</si>
  <si>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</si>
  <si>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</si>
  <si>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</si>
  <si>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</si>
  <si>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</si>
  <si>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</si>
  <si>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</si>
  <si>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</si>
  <si>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</si>
  <si>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</si>
  <si>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</si>
  <si>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</si>
  <si>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</si>
  <si>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</si>
  <si>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</si>
  <si>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</si>
  <si>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</si>
  <si>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</si>
  <si>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</si>
  <si>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</si>
  <si>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</si>
  <si>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</si>
  <si>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</si>
  <si>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</si>
  <si>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</si>
  <si>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</si>
  <si>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</si>
  <si>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</si>
  <si>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</si>
  <si>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</si>
  <si>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</si>
  <si>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</si>
  <si>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</si>
  <si>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</si>
  <si>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</si>
  <si>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</si>
  <si>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</si>
  <si>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</si>
  <si>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</si>
  <si>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</si>
  <si>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</si>
  <si>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</si>
  <si>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</si>
  <si>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</si>
  <si>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</si>
  <si>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</si>
  <si>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</si>
  <si>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</si>
  <si>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</si>
  <si>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</si>
  <si>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</si>
  <si>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</si>
  <si>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</si>
  <si>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</si>
  <si>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</si>
  <si>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</si>
  <si>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</si>
  <si>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</si>
  <si>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</si>
  <si>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</si>
  <si>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</si>
  <si>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</si>
  <si>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</si>
  <si>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</si>
  <si>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</si>
  <si>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</si>
  <si>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</si>
  <si>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</si>
  <si>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</si>
  <si>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</si>
  <si>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</si>
  <si>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</si>
  <si>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</si>
  <si>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</si>
  <si>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</si>
  <si>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</si>
  <si>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</si>
  <si>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</si>
  <si>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</si>
  <si>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</si>
  <si>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</si>
  <si>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</si>
  <si>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</si>
  <si>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</si>
  <si>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</si>
  <si>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</si>
  <si>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</si>
  <si>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</si>
  <si>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</si>
  <si>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</si>
  <si>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</si>
  <si>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</si>
  <si>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</si>
  <si>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</si>
  <si>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</si>
  <si>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</si>
  <si>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</si>
  <si>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</si>
  <si>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</si>
  <si>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</si>
  <si>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</si>
  <si>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</si>
  <si>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</si>
  <si>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</si>
  <si>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</si>
  <si>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</si>
  <si>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</si>
  <si>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</si>
  <si>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</si>
  <si>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</si>
  <si>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</si>
  <si>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</si>
  <si>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</si>
  <si>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</si>
  <si>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</si>
  <si>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</si>
  <si>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</si>
  <si>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</si>
  <si>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</si>
  <si>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</si>
  <si>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</si>
  <si>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</si>
  <si>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</si>
  <si>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</si>
  <si>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</si>
  <si>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</si>
  <si>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</si>
  <si>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</si>
  <si>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</si>
  <si>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</si>
  <si>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</si>
  <si>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</si>
  <si>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</si>
  <si>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</si>
  <si>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</si>
  <si>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</si>
  <si>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</si>
  <si>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</si>
  <si>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</si>
  <si>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</si>
  <si>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</si>
  <si>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</si>
  <si>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</si>
  <si>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</si>
  <si>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</si>
  <si>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</si>
  <si>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</si>
  <si>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</si>
  <si>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</si>
  <si>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</si>
  <si>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</si>
  <si>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</si>
  <si>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</si>
  <si>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</si>
  <si>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</si>
  <si>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</si>
  <si>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</si>
  <si>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</si>
  <si>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</si>
  <si>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</si>
  <si>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</si>
  <si>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</si>
  <si>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</si>
  <si>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</si>
  <si>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</si>
  <si>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</si>
  <si>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</si>
  <si>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</si>
  <si>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</si>
  <si>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</si>
  <si>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</si>
  <si>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</si>
  <si>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</si>
  <si>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</si>
  <si>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</si>
  <si>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</si>
  <si>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</si>
  <si>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</si>
  <si>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</si>
  <si>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</si>
  <si>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</si>
  <si>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</si>
  <si>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</si>
  <si>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</si>
  <si>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</si>
  <si>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</si>
  <si>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</si>
  <si>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</si>
  <si>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</si>
  <si>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</si>
  <si>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</si>
  <si>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</si>
  <si>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</si>
  <si>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</si>
  <si>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</si>
  <si>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</si>
  <si>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</si>
  <si>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</si>
  <si>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</si>
  <si>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</si>
  <si>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</si>
  <si>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</si>
  <si>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</si>
  <si>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</si>
  <si>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</si>
  <si>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</si>
  <si>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</si>
  <si>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</si>
  <si>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</si>
  <si>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</si>
  <si>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</si>
  <si>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</si>
  <si>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</si>
  <si>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</si>
  <si>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</si>
  <si>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</si>
  <si>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</si>
  <si>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</si>
  <si>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</si>
  <si>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</si>
  <si>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</si>
  <si>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</si>
  <si>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</si>
  <si>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</si>
  <si>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</si>
  <si>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</si>
  <si>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</si>
  <si>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</si>
  <si>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</si>
  <si>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</si>
  <si>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</si>
  <si>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</si>
  <si>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</si>
  <si>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</si>
  <si>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</si>
  <si>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</si>
  <si>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</si>
  <si>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</si>
  <si>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</si>
  <si>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</si>
  <si>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</si>
  <si>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</si>
  <si>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</si>
  <si>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</si>
  <si>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</si>
  <si>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</si>
  <si>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</si>
  <si>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</si>
  <si>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</si>
  <si>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</si>
  <si>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</si>
  <si>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</si>
  <si>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</si>
  <si>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</si>
  <si>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</si>
  <si>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</si>
  <si>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</si>
  <si>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</si>
  <si>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</si>
  <si>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</si>
  <si>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</si>
  <si>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</si>
  <si>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</si>
  <si>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</si>
  <si>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</si>
  <si>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</si>
  <si>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</si>
  <si>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</si>
  <si>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</si>
  <si>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</si>
  <si>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</si>
  <si>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</si>
  <si>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</si>
  <si>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</si>
  <si>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</si>
  <si>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</si>
  <si>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</si>
  <si>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</si>
  <si>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</si>
  <si>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</si>
  <si>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</si>
  <si>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</si>
  <si>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</si>
  <si>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</si>
  <si>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</si>
  <si>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</si>
  <si>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</si>
  <si>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</si>
  <si>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</si>
  <si>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</si>
  <si>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</si>
  <si>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</si>
  <si>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</si>
  <si>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</si>
  <si>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</si>
  <si>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</si>
  <si>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</si>
  <si>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</si>
  <si>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</si>
  <si>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</si>
  <si>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</si>
  <si>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</si>
  <si>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</si>
  <si>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</si>
  <si>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</si>
  <si>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</si>
  <si>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</si>
  <si>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</si>
  <si>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</si>
  <si>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</si>
  <si>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</si>
  <si>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</si>
  <si>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</si>
  <si>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</si>
  <si>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</si>
  <si>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</si>
  <si>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</si>
  <si>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</si>
  <si>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</si>
  <si>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</si>
  <si>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</si>
  <si>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</si>
  <si>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</si>
  <si>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</si>
  <si>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</si>
  <si>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</si>
  <si>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</si>
  <si>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</si>
  <si>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</si>
  <si>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</si>
  <si>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</si>
  <si>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</si>
  <si>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</si>
  <si>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</si>
  <si>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</si>
  <si>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</si>
  <si>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</si>
  <si>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</si>
  <si>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</si>
  <si>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</si>
  <si>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</si>
  <si>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</si>
  <si>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</si>
  <si>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</si>
  <si>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</si>
  <si>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</si>
  <si>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</si>
  <si>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</si>
  <si>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</si>
  <si>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</si>
  <si>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</si>
  <si>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</si>
  <si>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</si>
  <si>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</si>
  <si>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</si>
  <si>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</si>
  <si>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</si>
  <si>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</si>
  <si>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</si>
  <si>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</si>
  <si>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</si>
  <si>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</si>
  <si>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</si>
  <si>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</si>
  <si>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</si>
  <si>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</si>
  <si>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</si>
  <si>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</si>
  <si>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</si>
  <si>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</si>
  <si>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</si>
  <si>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</si>
  <si>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</si>
  <si>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</si>
  <si>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</si>
  <si>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</si>
  <si>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</si>
  <si>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</si>
  <si>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</si>
  <si>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</si>
  <si>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</si>
  <si>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</si>
  <si>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</si>
  <si>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</si>
  <si>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</si>
  <si>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</si>
  <si>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</si>
  <si>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</si>
  <si>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</si>
  <si>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</si>
  <si>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</si>
  <si>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</si>
  <si>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</si>
  <si>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</si>
  <si>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</si>
  <si>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</si>
  <si>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</si>
  <si>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</si>
  <si>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</si>
  <si>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</si>
  <si>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</si>
  <si>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</si>
  <si>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</si>
  <si>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</si>
  <si>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</si>
  <si>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</si>
  <si>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</si>
  <si>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</si>
  <si>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</si>
  <si>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</si>
  <si>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</si>
  <si>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</si>
  <si>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</si>
  <si>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</si>
  <si>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</si>
  <si>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</si>
  <si>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</si>
  <si>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</si>
  <si>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</si>
  <si>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</si>
  <si>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</si>
  <si>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</si>
  <si>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</si>
  <si>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</si>
  <si>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</si>
  <si>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</si>
  <si>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</si>
  <si>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</si>
  <si>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</si>
  <si>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</si>
  <si>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</si>
  <si>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</si>
  <si>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</si>
  <si>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</si>
  <si>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</si>
  <si>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</si>
  <si>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</si>
  <si>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</si>
  <si>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</si>
  <si>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</si>
  <si>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</si>
  <si>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</si>
  <si>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</si>
  <si>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</si>
  <si>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</si>
  <si>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</si>
  <si>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</si>
  <si>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</si>
  <si>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</si>
  <si>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</si>
  <si>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</si>
  <si>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</si>
  <si>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</si>
  <si>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</si>
  <si>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</si>
  <si>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</si>
  <si>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</si>
  <si>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</si>
  <si>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</si>
  <si>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</si>
  <si>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</si>
  <si>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</si>
  <si>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</si>
  <si>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</si>
  <si>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</si>
  <si>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</si>
  <si>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</si>
  <si>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</si>
  <si>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</si>
  <si>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</si>
  <si>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</si>
  <si>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</si>
  <si>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</si>
  <si>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</si>
  <si>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</si>
  <si>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</si>
  <si>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</si>
  <si>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</si>
  <si>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</si>
  <si>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</si>
  <si>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</si>
  <si>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</si>
  <si>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</si>
  <si>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</si>
  <si>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</si>
  <si>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</si>
  <si>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</si>
  <si>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</si>
  <si>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</si>
  <si>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</si>
  <si>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</si>
  <si>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</si>
  <si>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</si>
  <si>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</si>
  <si>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</si>
  <si>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</si>
  <si>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</si>
  <si>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</si>
  <si>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</si>
  <si>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</si>
  <si>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</si>
  <si>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</si>
  <si>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</si>
  <si>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</si>
  <si>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</si>
  <si>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</si>
  <si>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</si>
  <si>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</si>
  <si>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</si>
  <si>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</si>
  <si>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</si>
  <si>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</si>
  <si>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</si>
  <si>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</si>
  <si>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</si>
  <si>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</si>
  <si>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</si>
  <si>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</si>
  <si>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</si>
  <si>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</si>
  <si>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</si>
  <si>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</si>
  <si>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</si>
  <si>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</si>
  <si>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</si>
  <si>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</si>
  <si>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</si>
  <si>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</si>
  <si>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</si>
  <si>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</si>
  <si>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</si>
  <si>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</si>
  <si>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</si>
  <si>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</si>
  <si>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</si>
  <si>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</si>
  <si>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</si>
  <si>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</si>
  <si>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</si>
  <si>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</si>
  <si>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</si>
  <si>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</si>
  <si>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</si>
  <si>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</si>
  <si>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</si>
  <si>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</si>
  <si>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</si>
  <si>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</si>
  <si>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</si>
  <si>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</si>
  <si>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</si>
  <si>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</si>
  <si>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</si>
  <si>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</si>
  <si>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</si>
  <si>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</si>
  <si>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</si>
  <si>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</si>
  <si>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</si>
  <si>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</si>
  <si>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</si>
  <si>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</si>
  <si>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</si>
  <si>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</si>
  <si>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</si>
  <si>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</si>
  <si>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</si>
  <si>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</si>
  <si>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</si>
  <si>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</si>
  <si>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</si>
  <si>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</si>
  <si>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</si>
  <si>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</si>
  <si>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</si>
  <si>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</si>
  <si>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</si>
  <si>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</si>
  <si>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</si>
  <si>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</si>
  <si>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</si>
  <si>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</si>
  <si>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</si>
  <si>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</si>
  <si>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</si>
  <si>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</si>
  <si>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</si>
  <si>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</si>
  <si>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</si>
  <si>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</si>
  <si>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</si>
  <si>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</si>
  <si>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</si>
  <si>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</si>
  <si>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</si>
  <si>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</si>
  <si>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</si>
  <si>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</si>
  <si>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</si>
  <si>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</si>
  <si>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</si>
  <si>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</si>
  <si>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</si>
  <si>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</si>
  <si>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</si>
  <si>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</si>
  <si>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</si>
  <si>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</si>
  <si>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</si>
  <si>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</si>
  <si>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</si>
  <si>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</si>
  <si>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</si>
  <si>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</si>
  <si>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</si>
  <si>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</si>
  <si>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</si>
  <si>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</si>
  <si>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</si>
  <si>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</si>
  <si>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</si>
  <si>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</si>
  <si>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</si>
  <si>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</si>
  <si>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</si>
  <si>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</si>
  <si>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</si>
  <si>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</si>
  <si>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</si>
  <si>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</si>
  <si>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</si>
  <si>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</si>
  <si>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</si>
  <si>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</si>
  <si>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</si>
  <si>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</si>
  <si>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</si>
  <si>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</si>
  <si>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</si>
  <si>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</si>
  <si>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</si>
  <si>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</si>
  <si>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</si>
  <si>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</si>
  <si>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</si>
  <si>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</si>
  <si>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</si>
  <si>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</si>
  <si>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</si>
  <si>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</si>
  <si>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</si>
  <si>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</si>
  <si>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</si>
  <si>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</si>
  <si>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</si>
  <si>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</si>
  <si>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</si>
  <si>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</si>
  <si>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</si>
  <si>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</si>
  <si>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</si>
  <si>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</si>
  <si>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</si>
  <si>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</si>
  <si>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</si>
  <si>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</si>
  <si>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</si>
  <si>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</si>
  <si>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</si>
  <si>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</si>
  <si>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</si>
  <si>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</si>
  <si>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</si>
  <si>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</si>
  <si>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</si>
  <si>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</si>
  <si>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</si>
  <si>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</si>
  <si>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</si>
  <si>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</si>
  <si>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</si>
  <si>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</si>
  <si>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</si>
  <si>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</si>
  <si>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</si>
  <si>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</si>
  <si>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</si>
  <si>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</si>
  <si>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</si>
  <si>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</si>
  <si>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</si>
  <si>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</si>
  <si>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</si>
  <si>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</si>
  <si>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</si>
  <si>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</si>
  <si>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</si>
  <si>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</si>
  <si>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</si>
  <si>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</si>
  <si>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</si>
  <si>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</si>
  <si>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</si>
  <si>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</si>
  <si>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</si>
  <si>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</si>
  <si>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</si>
  <si>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</si>
  <si>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</si>
  <si>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</si>
  <si>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</si>
  <si>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</si>
  <si>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</si>
  <si>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</si>
  <si>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</si>
  <si>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</si>
  <si>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</si>
  <si>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</si>
  <si>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</si>
  <si>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</si>
  <si>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</si>
  <si>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</si>
  <si>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</si>
  <si>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</si>
  <si>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</si>
  <si>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</si>
  <si>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</si>
  <si>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</si>
  <si>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</si>
  <si>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</si>
  <si>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</si>
  <si>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</si>
  <si>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</si>
  <si>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</si>
  <si>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</si>
  <si>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</si>
  <si>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</si>
  <si>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</si>
  <si>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</si>
  <si>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</si>
  <si>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</si>
  <si>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</si>
  <si>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</si>
  <si>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</si>
  <si>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</si>
  <si>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</si>
  <si>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</si>
  <si>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</si>
  <si>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</si>
  <si>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</si>
  <si>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</si>
  <si>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</si>
  <si>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</si>
  <si>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</si>
  <si>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</si>
  <si>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</si>
  <si>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</si>
  <si>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</si>
  <si>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</si>
  <si>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</si>
  <si>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</si>
  <si>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</si>
  <si>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</si>
  <si>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</si>
  <si>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</si>
  <si>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</si>
  <si>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</si>
  <si>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</si>
  <si>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</si>
  <si>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</si>
  <si>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</si>
  <si>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</si>
  <si>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</si>
  <si>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</si>
  <si>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</si>
  <si>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</si>
  <si>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</si>
  <si>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</si>
  <si>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</si>
  <si>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</si>
  <si>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</si>
  <si>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</si>
  <si>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</si>
  <si>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</si>
  <si>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</si>
  <si>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</si>
  <si>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</si>
  <si>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</si>
  <si>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</si>
  <si>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</si>
  <si>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</si>
  <si>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</si>
  <si>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</si>
  <si>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</si>
  <si>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</si>
  <si>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</si>
  <si>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</si>
  <si>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</si>
  <si>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</si>
  <si>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</si>
  <si>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</si>
  <si>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</si>
  <si>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</si>
  <si>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</si>
  <si>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</si>
  <si>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</si>
  <si>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</si>
  <si>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</si>
  <si>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</si>
  <si>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</si>
  <si>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</si>
  <si>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</si>
  <si>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</si>
  <si>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</si>
  <si>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</si>
  <si>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</si>
  <si>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</si>
  <si>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</si>
  <si>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</si>
  <si>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</si>
  <si>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</si>
  <si>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</si>
  <si>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</si>
  <si>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</si>
  <si>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</si>
  <si>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</si>
  <si>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</si>
  <si>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</si>
  <si>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</si>
  <si>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</si>
  <si>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</si>
  <si>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</si>
  <si>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</si>
  <si>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</si>
  <si>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</si>
  <si>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</si>
  <si>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</si>
  <si>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</si>
  <si>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</si>
  <si>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</si>
  <si>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</si>
  <si>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</si>
  <si>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</si>
  <si>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</si>
  <si>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</si>
  <si>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</si>
  <si>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</si>
  <si>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</si>
  <si>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</si>
  <si>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</si>
  <si>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</si>
  <si>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</si>
  <si>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</si>
  <si>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</si>
  <si>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</si>
  <si>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</si>
  <si>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</si>
  <si>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</si>
  <si>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</si>
  <si>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</si>
  <si>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</si>
  <si>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</si>
  <si>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</si>
  <si>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</si>
  <si>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</si>
  <si>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</si>
  <si>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</si>
  <si>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</si>
  <si>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</si>
  <si>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</si>
  <si>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</si>
  <si>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</si>
  <si>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</si>
  <si>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</si>
  <si>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</si>
  <si>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</si>
  <si>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</si>
  <si>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</si>
  <si>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</si>
  <si>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</si>
  <si>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</si>
  <si>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</si>
  <si>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</si>
  <si>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</si>
  <si>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</si>
  <si>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</si>
  <si>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</si>
  <si>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</si>
  <si>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</si>
  <si>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</si>
  <si>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</si>
  <si>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</si>
  <si>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</si>
  <si>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</si>
  <si>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</si>
  <si>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</si>
  <si>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</si>
  <si>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</si>
  <si>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</si>
  <si>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</si>
  <si>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</si>
  <si>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</si>
  <si>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</si>
  <si>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</si>
  <si>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</si>
  <si>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</si>
  <si>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</si>
  <si>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</si>
  <si>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</si>
  <si>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</si>
  <si>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</si>
  <si>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</si>
  <si>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</si>
  <si>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</si>
  <si>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</si>
  <si>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</si>
  <si>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</si>
  <si>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</si>
  <si>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</si>
  <si>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</si>
  <si>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</si>
  <si>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</si>
  <si>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</si>
  <si>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</si>
  <si>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</si>
  <si>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</si>
  <si>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</si>
  <si>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</si>
  <si>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</si>
  <si>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</si>
  <si>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</si>
  <si>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</si>
  <si>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</si>
  <si>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</si>
  <si>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</si>
  <si>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</si>
  <si>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</si>
  <si>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</si>
  <si>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</si>
  <si>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</si>
  <si>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</si>
  <si>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</si>
  <si>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</si>
  <si>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</si>
  <si>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</si>
  <si>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</si>
  <si>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</si>
  <si>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</si>
  <si>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</si>
  <si>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</si>
  <si>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</si>
  <si>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</si>
  <si>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</si>
  <si>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</si>
  <si>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</si>
  <si>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</si>
  <si>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</si>
  <si>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</si>
  <si>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</si>
  <si>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</si>
  <si>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</si>
  <si>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</si>
  <si>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</si>
  <si>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</si>
  <si>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</si>
  <si>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</si>
  <si>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</si>
  <si>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</si>
  <si>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</si>
  <si>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</si>
  <si>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</si>
  <si>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</si>
  <si>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</si>
  <si>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</si>
  <si>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</si>
  <si>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</si>
  <si>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</si>
  <si>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</si>
  <si>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</si>
  <si>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</si>
  <si>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</si>
  <si>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</si>
  <si>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</si>
  <si>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</si>
  <si>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</si>
  <si>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</si>
  <si>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</si>
  <si>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</si>
  <si>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</si>
  <si>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</si>
  <si>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</si>
  <si>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</si>
  <si>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</si>
  <si>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</si>
  <si>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</si>
  <si>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</si>
  <si>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</si>
  <si>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</si>
  <si>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</si>
  <si>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</si>
  <si>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</si>
  <si>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</si>
  <si>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</si>
  <si>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</si>
  <si>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</si>
  <si>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</si>
  <si>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</si>
  <si>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</si>
  <si>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</si>
  <si>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</si>
  <si>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</si>
  <si>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</si>
  <si>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</si>
  <si>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</si>
  <si>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</si>
  <si>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</si>
  <si>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</si>
  <si>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</si>
  <si>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</si>
  <si>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</si>
  <si>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</si>
  <si>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</si>
  <si>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</si>
  <si>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</si>
  <si>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</si>
  <si>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</si>
  <si>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</si>
  <si>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</si>
  <si>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</si>
  <si>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</si>
  <si>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</si>
  <si>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</si>
  <si>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</si>
  <si>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</si>
  <si>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</si>
  <si>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</si>
  <si>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</si>
  <si>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</si>
  <si>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</si>
  <si>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</si>
  <si>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</si>
  <si>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</si>
  <si>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</si>
  <si>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</si>
  <si>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</si>
  <si>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</si>
  <si>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</si>
  <si>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</si>
  <si>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</si>
  <si>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</si>
  <si>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</si>
  <si>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</si>
  <si>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</si>
  <si>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</si>
  <si>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</si>
  <si>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</si>
  <si>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</si>
  <si>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</si>
  <si>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</si>
  <si>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</si>
  <si>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</si>
  <si>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</si>
  <si>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</si>
  <si>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</si>
  <si>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</si>
  <si>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</si>
  <si>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</si>
  <si>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</si>
  <si>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</si>
  <si>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</si>
  <si>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</si>
  <si>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</si>
  <si>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</si>
  <si>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</si>
  <si>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</si>
  <si>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</si>
  <si>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</si>
  <si>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</si>
  <si>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</si>
  <si>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</si>
  <si>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</si>
  <si>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</si>
  <si>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</si>
  <si>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</si>
  <si>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</si>
  <si>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</si>
  <si>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</si>
  <si>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</si>
  <si>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</si>
  <si>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</si>
  <si>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</si>
  <si>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</si>
  <si>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</si>
  <si>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</si>
  <si>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</si>
  <si>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</si>
  <si>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</si>
  <si>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</si>
  <si>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</si>
  <si>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</si>
  <si>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</si>
  <si>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</si>
  <si>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</si>
  <si>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</si>
  <si>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</si>
  <si>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</si>
  <si>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</si>
  <si>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</si>
  <si>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</si>
  <si>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</si>
  <si>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</si>
  <si>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</si>
  <si>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</si>
  <si>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</si>
  <si>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</si>
  <si>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</si>
  <si>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</si>
  <si>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</si>
  <si>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</si>
  <si>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</si>
  <si>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</si>
  <si>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</si>
  <si>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</si>
  <si>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</si>
  <si>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</si>
  <si>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</si>
  <si>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</si>
  <si>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</si>
  <si>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</si>
  <si>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</si>
  <si>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</si>
  <si>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</si>
  <si>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</si>
  <si>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</si>
  <si>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</si>
  <si>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</si>
  <si>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</si>
  <si>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</si>
  <si>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</si>
  <si>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</si>
  <si>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</si>
  <si>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</si>
  <si>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</si>
  <si>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</si>
  <si>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</si>
  <si>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</si>
  <si>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</si>
  <si>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</si>
  <si>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</si>
  <si>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</si>
  <si>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</si>
  <si>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</si>
  <si>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</si>
  <si>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</si>
  <si>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</si>
  <si>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</si>
  <si>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</si>
  <si>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</si>
  <si>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</si>
  <si>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</si>
  <si>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</si>
  <si>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</si>
  <si>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</si>
  <si>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</si>
  <si>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</si>
  <si>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</si>
  <si>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</si>
  <si>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</si>
  <si>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</si>
  <si>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</si>
  <si>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</si>
  <si>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</si>
  <si>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</si>
  <si>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</si>
  <si>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</si>
  <si>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</si>
  <si>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</si>
  <si>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</si>
  <si>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</si>
  <si>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</si>
  <si>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</si>
  <si>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</si>
  <si>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</si>
  <si>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</si>
  <si>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</si>
  <si>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</si>
  <si>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</si>
  <si>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</si>
  <si>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</si>
  <si>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</si>
  <si>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</si>
  <si>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</si>
  <si>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</si>
  <si>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</si>
  <si>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</si>
  <si>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</si>
  <si>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</si>
  <si>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</si>
  <si>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</si>
  <si>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</si>
  <si>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</si>
  <si>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</si>
  <si>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</si>
  <si>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</si>
  <si>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</si>
  <si>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</si>
  <si>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</si>
  <si>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</si>
  <si>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</si>
  <si>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</si>
  <si>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</si>
  <si>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</si>
  <si>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</si>
  <si>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</si>
  <si>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</si>
  <si>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</si>
  <si>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</si>
  <si>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</si>
  <si>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</si>
  <si>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</si>
  <si>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</si>
  <si>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</si>
  <si>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</si>
  <si>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</si>
  <si>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</si>
  <si>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</si>
  <si>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</si>
  <si>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</si>
  <si>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</si>
  <si>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</si>
  <si>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</si>
  <si>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</si>
  <si>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</si>
  <si>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</si>
  <si>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</si>
  <si>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</si>
  <si>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</si>
  <si>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</si>
  <si>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</si>
  <si>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</si>
  <si>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</si>
  <si>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</si>
  <si>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</si>
  <si>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</si>
  <si>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</si>
  <si>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</si>
  <si>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</si>
  <si>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</si>
  <si>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</si>
  <si>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</si>
  <si>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</si>
  <si>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</si>
  <si>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</si>
  <si>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</si>
  <si>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</si>
  <si>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</si>
  <si>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</si>
  <si>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</si>
  <si>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</si>
  <si>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</si>
  <si>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</si>
  <si>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</si>
  <si>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</si>
  <si>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</si>
  <si>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</si>
  <si>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</si>
  <si>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</si>
  <si>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</si>
  <si>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</si>
  <si>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</si>
  <si>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</si>
  <si>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</si>
  <si>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</si>
  <si>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</si>
  <si>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</si>
  <si>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</si>
  <si>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</si>
  <si>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</si>
  <si>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</si>
  <si>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</si>
  <si>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</si>
  <si>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</si>
  <si>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</si>
  <si>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</si>
  <si>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</si>
  <si>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</si>
  <si>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</si>
  <si>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</si>
  <si>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</si>
  <si>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</si>
  <si>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</si>
  <si>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</si>
  <si>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</si>
  <si>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</si>
  <si>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</si>
  <si>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</si>
  <si>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</si>
  <si>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</si>
  <si>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</si>
  <si>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</si>
  <si>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</si>
  <si>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</si>
  <si>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</si>
  <si>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</si>
  <si>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</si>
  <si>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</si>
  <si>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</si>
  <si>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</si>
  <si>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</si>
  <si>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</si>
  <si>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</si>
  <si>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</si>
  <si>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</si>
  <si>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</si>
  <si>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</si>
  <si>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</si>
  <si>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</si>
  <si>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</si>
  <si>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</si>
  <si>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</si>
  <si>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</si>
  <si>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</si>
  <si>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</si>
  <si>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</si>
  <si>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</si>
  <si>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</si>
  <si>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</si>
  <si>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</si>
  <si>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</si>
  <si>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</si>
  <si>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</si>
  <si>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</si>
  <si>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</si>
  <si>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</si>
  <si>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</si>
  <si>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</si>
  <si>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</si>
  <si>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</si>
  <si>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</si>
  <si>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</si>
  <si>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</si>
  <si>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</si>
  <si>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</si>
  <si>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</si>
  <si>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</si>
  <si>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</si>
  <si>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</si>
  <si>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</si>
  <si>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</si>
  <si>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</si>
  <si>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</si>
  <si>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</si>
  <si>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</si>
  <si>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</si>
  <si>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</si>
  <si>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</si>
  <si>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</si>
  <si>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</si>
  <si>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</si>
  <si>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</si>
  <si>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</si>
  <si>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</si>
  <si>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</si>
  <si>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</si>
  <si>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</si>
  <si>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</si>
  <si>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</si>
  <si>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</si>
  <si>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</si>
  <si>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</si>
  <si>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</si>
  <si>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</si>
  <si>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</si>
  <si>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</si>
  <si>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</si>
  <si>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</si>
  <si>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</si>
  <si>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</si>
  <si>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</si>
  <si>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</si>
  <si>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</si>
  <si>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</si>
  <si>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</si>
  <si>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</si>
  <si>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</si>
  <si>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</si>
  <si>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</si>
  <si>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</si>
  <si>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</si>
  <si>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</si>
  <si>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</si>
  <si>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</si>
  <si>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</si>
  <si>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</si>
  <si>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</si>
  <si>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</si>
  <si>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</si>
  <si>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</si>
  <si>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</si>
  <si>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</si>
  <si>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</si>
  <si>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</si>
  <si>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</si>
  <si>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</si>
  <si>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</si>
  <si>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</si>
  <si>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</si>
  <si>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</si>
  <si>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</si>
  <si>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</si>
  <si>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</si>
  <si>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</si>
  <si>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</si>
  <si>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</si>
  <si>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</si>
  <si>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</si>
  <si>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</si>
  <si>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</si>
  <si>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</si>
  <si>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</si>
  <si>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</si>
  <si>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</si>
  <si>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</si>
  <si>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</si>
  <si>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</si>
  <si>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</si>
  <si>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</si>
  <si>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</si>
  <si>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</si>
  <si>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</si>
  <si>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</si>
  <si>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</si>
  <si>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</si>
  <si>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</si>
  <si>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</si>
  <si>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</si>
  <si>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</si>
  <si>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</si>
  <si>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</si>
  <si>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</si>
  <si>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</si>
  <si>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</si>
  <si>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</si>
  <si>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</si>
  <si>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</si>
  <si>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</si>
  <si>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</si>
  <si>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</si>
  <si>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</si>
  <si>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</si>
  <si>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</si>
  <si>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</si>
  <si>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</si>
  <si>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</si>
  <si>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</si>
  <si>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</si>
  <si>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</si>
  <si>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</si>
  <si>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</si>
  <si>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</si>
  <si>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</si>
  <si>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</si>
  <si>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</si>
  <si>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</si>
  <si>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</si>
  <si>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</si>
  <si>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</si>
  <si>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</si>
  <si>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</si>
  <si>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</si>
  <si>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</si>
  <si>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</si>
  <si>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</si>
  <si>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</si>
  <si>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</si>
  <si>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</si>
  <si>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</si>
  <si>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</si>
  <si>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</si>
  <si>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</si>
  <si>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</si>
  <si>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</si>
  <si>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</si>
  <si>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</si>
  <si>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</si>
  <si>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</si>
  <si>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</si>
  <si>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</si>
  <si>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</si>
  <si>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</si>
  <si>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</si>
  <si>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</si>
  <si>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</si>
  <si>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</si>
  <si>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</si>
  <si>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</si>
  <si>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</si>
  <si>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</si>
  <si>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</si>
  <si>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</si>
  <si>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</si>
  <si>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</si>
  <si>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</si>
  <si>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</si>
  <si>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</si>
  <si>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</si>
  <si>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</si>
  <si>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</si>
  <si>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</si>
  <si>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</si>
  <si>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</si>
  <si>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</si>
  <si>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</si>
  <si>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</si>
  <si>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</si>
  <si>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</si>
  <si>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</si>
  <si>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</si>
  <si>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</si>
  <si>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</si>
  <si>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</si>
  <si>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</si>
  <si>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</si>
  <si>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</si>
  <si>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</si>
  <si>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</si>
  <si>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</si>
  <si>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</si>
  <si>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</si>
  <si>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</si>
  <si>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</si>
  <si>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</si>
  <si>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</si>
  <si>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</si>
  <si>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</si>
  <si>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</si>
  <si>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</si>
  <si>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</si>
  <si>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</si>
  <si>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</si>
  <si>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</si>
  <si>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</si>
  <si>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</si>
  <si>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</si>
  <si>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</si>
  <si>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</si>
  <si>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</si>
  <si>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</si>
  <si>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</si>
  <si>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</si>
  <si>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</si>
  <si>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</si>
  <si>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</si>
  <si>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</si>
  <si>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</si>
  <si>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</si>
  <si>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</si>
  <si>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</si>
  <si>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</si>
  <si>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</si>
  <si>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</si>
  <si>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</si>
  <si>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</si>
  <si>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</si>
  <si>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</si>
  <si>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</si>
  <si>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</si>
  <si>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</si>
  <si>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</si>
  <si>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</si>
  <si>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</si>
  <si>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</si>
  <si>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</si>
  <si>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</si>
  <si>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</si>
  <si>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</si>
  <si>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</si>
  <si>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</si>
  <si>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</si>
  <si>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</si>
  <si>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</si>
  <si>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</si>
  <si>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</si>
  <si>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</si>
  <si>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</si>
  <si>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</si>
  <si>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</si>
  <si>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</si>
  <si>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</si>
  <si>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</si>
  <si>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</si>
  <si>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</si>
  <si>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</si>
  <si>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</si>
  <si>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</si>
  <si>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</si>
  <si>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</si>
  <si>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</si>
  <si>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</si>
  <si>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</si>
  <si>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</si>
  <si>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</si>
  <si>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</si>
  <si>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</si>
  <si>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</si>
  <si>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</si>
  <si>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</si>
  <si>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</si>
  <si>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</si>
  <si>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</si>
  <si>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</si>
  <si>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</si>
  <si>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</si>
  <si>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</si>
  <si>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</si>
  <si>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</si>
  <si>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</si>
  <si>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</si>
  <si>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</si>
  <si>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</si>
  <si>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</si>
  <si>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</si>
  <si>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</si>
  <si>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</si>
  <si>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</si>
  <si>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</si>
  <si>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</si>
  <si>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</si>
  <si>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</si>
  <si>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</si>
  <si>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</si>
  <si>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</si>
  <si>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</si>
  <si>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</si>
  <si>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</si>
  <si>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</si>
  <si>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</si>
  <si>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</si>
  <si>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</si>
  <si>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</si>
  <si>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</si>
  <si>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</si>
  <si>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</si>
  <si>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</si>
  <si>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</si>
  <si>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</si>
  <si>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</si>
  <si>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</si>
  <si>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</si>
  <si>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</si>
  <si>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</si>
  <si>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</si>
  <si>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</si>
  <si>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</si>
  <si>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</si>
  <si>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</si>
  <si>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</si>
  <si>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</si>
  <si>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</si>
  <si>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</si>
  <si>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</si>
  <si>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</si>
  <si>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</si>
  <si>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</si>
  <si>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</si>
  <si>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</si>
  <si>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</si>
  <si>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</si>
  <si>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</si>
  <si>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</si>
  <si>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</si>
  <si>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</si>
  <si>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</si>
  <si>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</si>
  <si>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</si>
  <si>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</si>
  <si>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</si>
  <si>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</si>
  <si>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</si>
  <si>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</si>
  <si>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</si>
  <si>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</si>
  <si>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</si>
  <si>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</si>
  <si>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</si>
  <si>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</si>
  <si>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</si>
  <si>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</si>
  <si>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</si>
  <si>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</si>
  <si>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</si>
  <si>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</si>
  <si>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</si>
  <si>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</si>
  <si>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</si>
  <si>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</si>
  <si>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</si>
  <si>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</si>
  <si>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</si>
  <si>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</si>
  <si>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</si>
  <si>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</si>
  <si>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</si>
  <si>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</si>
  <si>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</si>
  <si>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</si>
  <si>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</si>
  <si>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</si>
  <si>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</si>
  <si>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</si>
  <si>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</si>
  <si>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</si>
  <si>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</si>
  <si>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</si>
  <si>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</si>
  <si>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</si>
  <si>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</si>
  <si>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</si>
  <si>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</si>
  <si>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</si>
  <si>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</si>
  <si>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</si>
  <si>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</si>
  <si>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</si>
  <si>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</si>
  <si>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</si>
  <si>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</si>
  <si>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</si>
  <si>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</si>
  <si>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</si>
  <si>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</si>
  <si>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</si>
  <si>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</si>
  <si>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</si>
  <si>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</si>
  <si>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</si>
  <si>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</si>
  <si>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</si>
  <si>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</si>
  <si>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</si>
  <si>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</si>
  <si>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</si>
  <si>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</si>
  <si>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</si>
  <si>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</si>
  <si>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</si>
  <si>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</si>
  <si>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</si>
  <si>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</si>
  <si>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</si>
  <si>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</si>
  <si>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</si>
  <si>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</si>
  <si>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</si>
  <si>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</si>
  <si>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</si>
  <si>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</si>
  <si>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</si>
  <si>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</si>
  <si>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</si>
  <si>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</si>
  <si>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</si>
  <si>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</si>
  <si>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</si>
  <si>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</si>
  <si>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</si>
  <si>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</si>
  <si>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</si>
  <si>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</si>
  <si>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</si>
  <si>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</si>
  <si>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</si>
  <si>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</si>
  <si>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</si>
  <si>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</si>
  <si>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</si>
  <si>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</si>
  <si>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</si>
  <si>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</si>
  <si>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</si>
  <si>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</si>
  <si>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</si>
  <si>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</si>
  <si>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</si>
  <si>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</si>
  <si>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</si>
  <si>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</si>
  <si>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</si>
  <si>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</si>
  <si>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</si>
  <si>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</si>
  <si>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</si>
  <si>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</si>
  <si>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</si>
  <si>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</si>
  <si>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</si>
  <si>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</si>
  <si>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</si>
  <si>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</si>
  <si>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</si>
  <si>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</si>
  <si>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</si>
  <si>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</si>
  <si>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</si>
  <si>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</si>
  <si>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</si>
  <si>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</si>
  <si>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</si>
  <si>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</si>
  <si>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</si>
  <si>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</si>
  <si>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</si>
  <si>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</si>
  <si>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</si>
  <si>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</si>
  <si>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</si>
  <si>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</si>
  <si>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</si>
  <si>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</si>
  <si>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</si>
  <si>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</si>
  <si>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</si>
  <si>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</si>
  <si>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</si>
  <si>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</si>
  <si>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</si>
  <si>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</si>
  <si>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</si>
  <si>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</si>
  <si>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</si>
  <si>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</si>
  <si>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</si>
  <si>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</si>
  <si>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</si>
  <si>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</si>
  <si>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</si>
  <si>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</si>
  <si>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</si>
  <si>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</si>
  <si>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</si>
  <si>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</si>
  <si>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</si>
  <si>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</si>
  <si>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</si>
  <si>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</si>
  <si>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</si>
  <si>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</si>
  <si>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</si>
  <si>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</si>
  <si>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</si>
  <si>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</si>
  <si>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</si>
  <si>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</si>
  <si>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</si>
  <si>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</si>
  <si>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</si>
  <si>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</si>
  <si>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</si>
  <si>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</si>
  <si>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</si>
  <si>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</si>
  <si>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</si>
  <si>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</si>
  <si>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</si>
  <si>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</si>
  <si>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</si>
  <si>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</si>
  <si>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</si>
  <si>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</si>
  <si>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</si>
  <si>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</si>
  <si>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</si>
  <si>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</si>
  <si>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</si>
  <si>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</si>
  <si>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</si>
  <si>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</si>
  <si>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</si>
  <si>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</si>
  <si>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</si>
  <si>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</si>
  <si>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</si>
  <si>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</si>
  <si>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</si>
  <si>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</si>
  <si>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</si>
  <si>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</si>
  <si>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</si>
  <si>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</si>
  <si>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</si>
  <si>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</si>
  <si>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</si>
  <si>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</si>
  <si>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</si>
  <si>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</si>
  <si>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</si>
  <si>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</si>
  <si>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</si>
  <si>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</si>
  <si>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</si>
  <si>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</si>
  <si>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</si>
  <si>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</si>
  <si>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</si>
  <si>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</si>
  <si>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</si>
  <si>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</si>
  <si>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</si>
  <si>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</si>
  <si>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</si>
  <si>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</si>
  <si>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</si>
  <si>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</si>
  <si>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</si>
  <si>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</si>
  <si>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</si>
  <si>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</si>
  <si>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</si>
  <si>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</si>
  <si>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</si>
  <si>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</si>
  <si>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</si>
  <si>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</si>
  <si>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</si>
  <si>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</si>
  <si>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</si>
  <si>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</si>
  <si>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</si>
  <si>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</si>
  <si>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</si>
  <si>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</si>
  <si>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</si>
  <si>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</si>
  <si>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</si>
  <si>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</si>
  <si>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</si>
  <si>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</si>
  <si>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</si>
  <si>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</si>
  <si>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</si>
  <si>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</si>
  <si>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</si>
  <si>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</si>
  <si>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</si>
  <si>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</si>
  <si>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</si>
  <si>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</si>
  <si>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</si>
  <si>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</si>
  <si>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</si>
  <si>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</si>
  <si>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</si>
  <si>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</si>
  <si>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</si>
  <si>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</si>
  <si>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</si>
  <si>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</si>
  <si>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</si>
  <si>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</si>
  <si>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</si>
  <si>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</si>
  <si>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</si>
  <si>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</si>
  <si>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</si>
  <si>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</si>
  <si>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</si>
  <si>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</si>
  <si>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</si>
  <si>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</si>
  <si>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</si>
  <si>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</si>
  <si>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</si>
  <si>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</si>
  <si>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</si>
  <si>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</si>
  <si>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</si>
  <si>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</si>
  <si>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</si>
  <si>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</si>
  <si>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</si>
  <si>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</si>
  <si>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</si>
  <si>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</si>
  <si>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</si>
  <si>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</si>
  <si>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</si>
  <si>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</si>
  <si>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</si>
  <si>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</si>
  <si>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</si>
  <si>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</si>
  <si>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</si>
  <si>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</si>
  <si>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</si>
  <si>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</si>
  <si>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</si>
  <si>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</si>
  <si>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</si>
  <si>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</si>
  <si>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</si>
  <si>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</si>
  <si>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</si>
  <si>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</si>
  <si>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</si>
  <si>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</si>
  <si>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</si>
  <si>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</si>
  <si>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</si>
  <si>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</si>
  <si>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</si>
  <si>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</si>
  <si>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</si>
  <si>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</si>
  <si>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</si>
  <si>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</si>
  <si>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</si>
  <si>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</si>
  <si>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</si>
  <si>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</si>
  <si>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</si>
  <si>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</si>
  <si>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</si>
  <si>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</si>
  <si>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</si>
  <si>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</si>
  <si>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</si>
  <si>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</si>
  <si>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</si>
  <si>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</si>
  <si>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</si>
  <si>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</si>
  <si>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</si>
  <si>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</si>
  <si>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</si>
  <si>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</si>
  <si>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</si>
  <si>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</si>
  <si>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</si>
  <si>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</si>
  <si>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</si>
  <si>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</si>
  <si>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</si>
  <si>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</si>
  <si>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</si>
  <si>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</si>
  <si>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</si>
  <si>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</si>
  <si>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</si>
  <si>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</si>
  <si>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</si>
  <si>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</si>
  <si>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</si>
  <si>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</si>
  <si>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</si>
  <si>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</si>
  <si>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</si>
  <si>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</si>
  <si>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</si>
  <si>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</si>
  <si>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</si>
  <si>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</si>
  <si>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</si>
  <si>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</si>
  <si>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</si>
  <si>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</si>
  <si>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</si>
  <si>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</si>
  <si>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</si>
  <si>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</si>
  <si>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</si>
  <si>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</si>
  <si>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</si>
  <si>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</si>
  <si>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</si>
  <si>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</si>
  <si>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</si>
  <si>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</si>
  <si>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</si>
  <si>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</si>
  <si>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</si>
  <si>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</si>
  <si>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</si>
  <si>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</si>
  <si>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</si>
  <si>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</si>
  <si>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</si>
  <si>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</si>
  <si>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</si>
  <si>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</si>
  <si>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</si>
  <si>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</si>
  <si>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</si>
  <si>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</si>
  <si>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</si>
  <si>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</si>
  <si>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</si>
  <si>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</si>
  <si>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</si>
  <si>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</si>
  <si>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</si>
  <si>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</si>
  <si>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</si>
  <si>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</si>
  <si>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</si>
  <si>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</si>
  <si>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</si>
  <si>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</si>
  <si>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</si>
  <si>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</si>
  <si>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</si>
  <si>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</si>
  <si>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</si>
  <si>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</si>
  <si>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</si>
  <si>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</si>
  <si>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</si>
  <si>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</si>
  <si>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</si>
  <si>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</si>
  <si>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</si>
  <si>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</si>
  <si>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</si>
  <si>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</si>
  <si>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</si>
  <si>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</si>
  <si>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</si>
  <si>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</si>
  <si>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</si>
  <si>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</si>
  <si>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</si>
  <si>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</si>
  <si>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</si>
  <si>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</si>
  <si>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</si>
  <si>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</si>
  <si>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</si>
  <si>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</si>
  <si>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</si>
  <si>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</si>
  <si>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</si>
  <si>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</si>
  <si>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</si>
  <si>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</si>
  <si>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</si>
  <si>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</si>
  <si>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</si>
  <si>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</si>
  <si>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</si>
  <si>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</si>
  <si>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</si>
  <si>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</si>
  <si>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</si>
  <si>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</si>
  <si>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</si>
  <si>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</si>
  <si>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</si>
  <si>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</si>
  <si>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</si>
  <si>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</si>
  <si>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</si>
  <si>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</si>
  <si>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</si>
  <si>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</si>
  <si>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</si>
  <si>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</si>
  <si>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</si>
  <si>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</si>
  <si>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</si>
  <si>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</si>
  <si>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</si>
  <si>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</si>
  <si>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</si>
  <si>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</si>
  <si>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</si>
  <si>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</si>
  <si>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</si>
  <si>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</si>
  <si>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</si>
  <si>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</si>
  <si>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</si>
  <si>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</si>
  <si>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</si>
  <si>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</si>
  <si>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</si>
  <si>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</si>
  <si>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</si>
  <si>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</si>
  <si>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</si>
  <si>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</si>
  <si>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</si>
  <si>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</si>
  <si>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</si>
  <si>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</si>
  <si>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</si>
  <si>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</si>
  <si>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</si>
  <si>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</si>
  <si>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</si>
  <si>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</si>
  <si>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</si>
  <si>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</si>
  <si>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</si>
  <si>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</si>
  <si>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</si>
  <si>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</si>
  <si>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</si>
  <si>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</si>
  <si>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</si>
  <si>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</si>
  <si>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</si>
  <si>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</si>
  <si>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</si>
  <si>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</si>
  <si>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</si>
  <si>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</si>
  <si>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</si>
  <si>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</si>
  <si>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</si>
  <si>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</si>
  <si>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</si>
  <si>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</si>
  <si>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</si>
  <si>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</si>
  <si>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</si>
  <si>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</si>
  <si>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</si>
  <si>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</si>
  <si>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</si>
  <si>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</si>
  <si>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</si>
  <si>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</si>
  <si>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</si>
  <si>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</si>
  <si>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</si>
  <si>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</si>
  <si>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</si>
  <si>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</si>
  <si>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</si>
  <si>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</si>
  <si>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</si>
  <si>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</si>
  <si>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</si>
  <si>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</si>
  <si>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</si>
  <si>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</si>
  <si>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</si>
  <si>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</si>
  <si>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</si>
  <si>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</si>
  <si>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</si>
  <si>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</si>
  <si>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</si>
  <si>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</si>
  <si>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</si>
  <si>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</si>
  <si>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</si>
  <si>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</si>
  <si>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</si>
  <si>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</si>
  <si>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</si>
  <si>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</si>
  <si>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</si>
  <si>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</si>
  <si>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</si>
  <si>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</si>
  <si>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</si>
  <si>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</si>
  <si>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</si>
  <si>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</si>
  <si>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</si>
  <si>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</si>
  <si>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</si>
  <si>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</si>
  <si>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</si>
  <si>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</si>
  <si>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</si>
  <si>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</si>
  <si>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</si>
  <si>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</si>
  <si>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</si>
  <si>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</si>
  <si>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</si>
  <si>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</si>
  <si>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</si>
  <si>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</si>
  <si>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</si>
  <si>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</si>
  <si>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</si>
  <si>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</si>
  <si>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</si>
  <si>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</si>
  <si>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</si>
  <si>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</si>
  <si>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</si>
  <si>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</si>
  <si>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</si>
  <si>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</si>
  <si>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</si>
  <si>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</si>
  <si>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</si>
  <si>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</si>
  <si>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</si>
  <si>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</si>
  <si>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</si>
  <si>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</si>
  <si>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</si>
  <si>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</si>
  <si>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</si>
  <si>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</si>
  <si>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</si>
  <si>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</si>
  <si>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</si>
  <si>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</si>
  <si>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</si>
  <si>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</si>
  <si>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</si>
  <si>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</si>
  <si>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</si>
  <si>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</si>
  <si>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</si>
  <si>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</si>
  <si>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</si>
  <si>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</si>
  <si>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</si>
  <si>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</si>
  <si>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</si>
  <si>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</si>
  <si>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</si>
  <si>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</si>
  <si>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</si>
  <si>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</si>
  <si>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</si>
  <si>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</si>
  <si>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</si>
  <si>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</si>
  <si>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</si>
  <si>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</si>
  <si>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</si>
  <si>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</si>
  <si>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</si>
  <si>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</si>
  <si>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</si>
  <si>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</si>
  <si>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</si>
  <si>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</si>
  <si>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</si>
  <si>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</si>
  <si>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</si>
  <si>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</si>
  <si>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</si>
  <si>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</si>
  <si>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</si>
  <si>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</si>
  <si>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</si>
  <si>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</si>
  <si>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</si>
  <si>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</si>
  <si>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</si>
  <si>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</si>
  <si>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</si>
  <si>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</si>
  <si>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</si>
  <si>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</si>
  <si>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</si>
  <si>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</si>
  <si>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</si>
  <si>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</si>
  <si>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</si>
  <si>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</si>
  <si>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</si>
  <si>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</si>
  <si>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</si>
  <si>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</si>
  <si>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</si>
  <si>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</si>
  <si>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</si>
  <si>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</si>
  <si>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</si>
  <si>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</si>
  <si>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</si>
  <si>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</si>
  <si>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</si>
  <si>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</si>
  <si>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</si>
  <si>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</si>
  <si>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</si>
  <si>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</si>
  <si>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</si>
  <si>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</si>
  <si>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</si>
  <si>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</si>
  <si>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</si>
  <si>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</si>
  <si>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</si>
  <si>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</si>
  <si>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</si>
  <si>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</si>
  <si>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</si>
  <si>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</si>
  <si>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</si>
  <si>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</si>
  <si>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</si>
  <si>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</si>
  <si>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</si>
  <si>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</si>
  <si>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</si>
  <si>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</si>
  <si>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</si>
  <si>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</si>
  <si>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</si>
  <si>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</si>
  <si>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</si>
  <si>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</si>
  <si>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</si>
  <si>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</si>
  <si>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</si>
  <si>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</si>
  <si>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</si>
  <si>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</si>
  <si>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</si>
  <si>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</si>
  <si>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</si>
  <si>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</si>
  <si>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</si>
  <si>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</si>
  <si>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</si>
  <si>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</si>
  <si>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</si>
  <si>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</si>
  <si>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</si>
  <si>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</si>
  <si>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</si>
  <si>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</si>
  <si>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</si>
  <si>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</si>
  <si>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</si>
  <si>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</si>
  <si>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</si>
  <si>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</si>
  <si>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</si>
  <si>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</si>
  <si>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</si>
  <si>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</si>
  <si>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</si>
  <si>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</si>
  <si>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</si>
  <si>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</si>
  <si>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</si>
  <si>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</si>
  <si>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</si>
  <si>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</si>
  <si>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</si>
  <si>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</si>
  <si>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</si>
  <si>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</si>
  <si>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</si>
  <si>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</si>
  <si>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</si>
  <si>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</si>
  <si>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</si>
  <si>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</si>
  <si>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</si>
  <si>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</si>
  <si>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</si>
  <si>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</si>
  <si>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</si>
  <si>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</si>
  <si>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</si>
  <si>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</si>
  <si>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</si>
  <si>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</si>
  <si>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</si>
  <si>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</si>
  <si>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</si>
  <si>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</si>
  <si>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</si>
  <si>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</si>
  <si>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</si>
  <si>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</si>
  <si>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</si>
  <si>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</si>
  <si>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</si>
  <si>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</si>
  <si>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</si>
  <si>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</si>
  <si>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</si>
  <si>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</si>
  <si>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</si>
  <si>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</si>
  <si>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</si>
  <si>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</si>
  <si>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</si>
  <si>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</si>
  <si>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</si>
  <si>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</si>
  <si>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</si>
  <si>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</si>
  <si>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</si>
  <si>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</si>
  <si>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</si>
  <si>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</si>
  <si>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</si>
  <si>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</si>
  <si>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</si>
  <si>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</si>
  <si>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</si>
  <si>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</si>
  <si>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</si>
  <si>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</si>
  <si>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</si>
  <si>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</si>
  <si>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</si>
  <si>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</si>
  <si>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</si>
  <si>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</si>
  <si>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</si>
  <si>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</si>
  <si>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</si>
  <si>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</si>
  <si>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</si>
  <si>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</si>
  <si>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</si>
  <si>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</si>
  <si>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</si>
  <si>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</si>
  <si>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</si>
  <si>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</si>
  <si>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</si>
  <si>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</si>
  <si>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</si>
  <si>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</si>
  <si>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</si>
  <si>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</si>
  <si>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</si>
  <si>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</si>
  <si>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</si>
  <si>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</si>
  <si>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</si>
  <si>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</si>
  <si>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</si>
  <si>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</si>
  <si>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</si>
  <si>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</si>
  <si>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</si>
  <si>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</si>
  <si>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</si>
  <si>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</si>
  <si>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</si>
  <si>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</si>
  <si>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</si>
  <si>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</si>
  <si>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</si>
  <si>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</si>
  <si>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</si>
  <si>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</si>
  <si>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</si>
  <si>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</si>
  <si>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</si>
  <si>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</si>
  <si>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</si>
  <si>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</si>
  <si>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</si>
  <si>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</si>
  <si>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</si>
  <si>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</si>
  <si>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</si>
  <si>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</si>
  <si>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</si>
  <si>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</si>
  <si>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</si>
  <si>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</si>
  <si>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</si>
  <si>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</si>
  <si>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</si>
  <si>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</si>
  <si>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</si>
  <si>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</si>
  <si>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</si>
  <si>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</si>
  <si>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</si>
  <si>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</si>
  <si>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</si>
  <si>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</si>
  <si>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</si>
  <si>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</si>
  <si>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</si>
  <si>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</si>
  <si>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</si>
  <si>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</si>
  <si>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</si>
  <si>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</si>
  <si>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</si>
  <si>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</si>
  <si>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</si>
  <si>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</si>
  <si>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</si>
  <si>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</si>
  <si>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</si>
  <si>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</si>
  <si>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</si>
  <si>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</si>
  <si>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</si>
  <si>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</si>
  <si>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</si>
  <si>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</si>
  <si>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</si>
  <si>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</si>
  <si>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</si>
  <si>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</si>
  <si>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</si>
  <si>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</si>
  <si>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</si>
  <si>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</si>
  <si>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</si>
  <si>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</si>
  <si>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</si>
  <si>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</si>
  <si>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</si>
  <si>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</si>
  <si>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</si>
  <si>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</si>
  <si>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</si>
  <si>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</si>
  <si>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</si>
  <si>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</si>
  <si>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</si>
  <si>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</si>
  <si>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</si>
  <si>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</si>
  <si>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</si>
  <si>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</si>
  <si>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</si>
  <si>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</si>
  <si>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</si>
  <si>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</si>
  <si>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</si>
  <si>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</si>
  <si>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</si>
  <si>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</si>
  <si>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</si>
  <si>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</si>
  <si>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</si>
  <si>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</si>
  <si>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</si>
  <si>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</si>
  <si>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</si>
  <si>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</si>
  <si>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</si>
  <si>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</si>
  <si>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</si>
  <si>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</si>
  <si>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</si>
  <si>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</si>
  <si>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</si>
  <si>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</si>
  <si>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</si>
  <si>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</si>
  <si>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</si>
  <si>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</si>
  <si>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</si>
  <si>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</si>
  <si>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</si>
  <si>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</si>
  <si>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</si>
  <si>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</si>
  <si>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</si>
  <si>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</si>
  <si>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</si>
  <si>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</si>
  <si>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</si>
  <si>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</si>
  <si>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</si>
  <si>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</si>
  <si>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</si>
  <si>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</si>
  <si>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</si>
  <si>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</si>
  <si>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</si>
  <si>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</si>
  <si>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</si>
  <si>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</si>
  <si>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</si>
  <si>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</si>
  <si>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</si>
  <si>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</si>
  <si>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</si>
  <si>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</si>
  <si>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</si>
  <si>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</si>
  <si>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</si>
  <si>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</si>
  <si>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</si>
  <si>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</si>
  <si>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</si>
  <si>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</si>
  <si>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</si>
  <si>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</si>
  <si>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</si>
  <si>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</si>
  <si>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</si>
  <si>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</si>
  <si>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</si>
  <si>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</si>
  <si>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</si>
  <si>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</si>
  <si>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</si>
  <si>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</si>
  <si>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</si>
  <si>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</si>
  <si>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</si>
  <si>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</si>
  <si>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</si>
  <si>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</si>
  <si>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</si>
  <si>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</si>
  <si>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</si>
  <si>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</si>
  <si>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</si>
  <si>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</si>
  <si>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</si>
  <si>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</si>
  <si>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</si>
  <si>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</si>
  <si>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</si>
  <si>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</si>
  <si>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</si>
  <si>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</si>
  <si>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</si>
  <si>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</si>
  <si>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</si>
  <si>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</si>
  <si>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</si>
  <si>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</si>
  <si>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</si>
  <si>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</si>
  <si>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</si>
  <si>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</si>
  <si>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</si>
  <si>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</si>
  <si>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</si>
  <si>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</si>
  <si>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</si>
  <si>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</si>
  <si>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</si>
  <si>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</si>
  <si>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</si>
  <si>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</si>
  <si>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</si>
  <si>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</si>
  <si>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</si>
  <si>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</si>
  <si>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</si>
  <si>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</si>
  <si>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</si>
  <si>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</si>
  <si>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</si>
  <si>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</si>
  <si>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</si>
  <si>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</si>
  <si>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</si>
  <si>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</si>
  <si>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</si>
  <si>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</si>
  <si>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</si>
  <si>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</si>
  <si>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</si>
  <si>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</si>
  <si>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</si>
  <si>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</si>
  <si>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</si>
  <si>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</si>
  <si>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</si>
  <si>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</si>
  <si>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</si>
  <si>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</si>
  <si>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</si>
  <si>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</si>
  <si>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</si>
  <si>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</si>
  <si>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</si>
  <si>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</si>
  <si>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</si>
  <si>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</si>
  <si>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</si>
  <si>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</si>
  <si>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</si>
  <si>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</si>
  <si>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</si>
  <si>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</si>
  <si>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</si>
  <si>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</si>
  <si>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</si>
  <si>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</si>
  <si>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</si>
  <si>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</si>
  <si>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</si>
  <si>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</si>
  <si>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</si>
  <si>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</si>
  <si>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</si>
  <si>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</si>
  <si>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</si>
  <si>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</si>
  <si>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</si>
  <si>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</si>
  <si>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</si>
  <si>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</si>
  <si>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</si>
  <si>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</si>
  <si>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</si>
  <si>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</si>
  <si>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</si>
  <si>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</si>
  <si>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</si>
  <si>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</si>
  <si>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</si>
  <si>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</si>
  <si>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</si>
  <si>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</si>
  <si>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</si>
  <si>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</si>
  <si>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</si>
  <si>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</si>
  <si>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</si>
  <si>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</si>
  <si>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</si>
  <si>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</si>
  <si>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</si>
  <si>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</si>
  <si>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</si>
  <si>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</si>
  <si>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</si>
  <si>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</si>
  <si>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</si>
  <si>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</si>
  <si>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</si>
  <si>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</si>
  <si>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</si>
  <si>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</si>
  <si>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</si>
  <si>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</si>
  <si>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</si>
  <si>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</si>
  <si>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</si>
  <si>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</si>
  <si>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</si>
  <si>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</si>
  <si>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</si>
  <si>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</si>
  <si>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</si>
  <si>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</si>
  <si>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</si>
  <si>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</si>
  <si>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</si>
  <si>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</si>
  <si>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</si>
  <si>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</si>
  <si>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</si>
  <si>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</si>
  <si>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</si>
  <si>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</si>
  <si>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</si>
  <si>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</si>
  <si>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</si>
  <si>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</si>
  <si>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</si>
  <si>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</si>
  <si>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</si>
  <si>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</si>
  <si>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</si>
  <si>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</si>
  <si>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</si>
  <si>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</si>
  <si>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</si>
  <si>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</si>
  <si>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</si>
  <si>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</si>
  <si>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</si>
  <si>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</si>
  <si>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</si>
  <si>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</si>
  <si>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</si>
  <si>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</si>
  <si>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</si>
  <si>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</si>
  <si>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</si>
  <si>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</si>
  <si>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</si>
  <si>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</si>
  <si>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</si>
  <si>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</si>
  <si>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</si>
  <si>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</si>
  <si>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</si>
  <si>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</si>
  <si>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</si>
  <si>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</si>
  <si>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</si>
  <si>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</si>
  <si>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</si>
  <si>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</si>
  <si>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</si>
  <si>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</si>
  <si>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</si>
  <si>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</si>
  <si>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</si>
  <si>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</si>
  <si>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</si>
  <si>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</si>
  <si>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</si>
  <si>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</si>
  <si>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</si>
  <si>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</si>
  <si>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</si>
  <si>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</si>
  <si>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</si>
  <si>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</si>
  <si>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</si>
  <si>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</si>
  <si>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</si>
  <si>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</si>
  <si>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</si>
  <si>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</si>
  <si>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</si>
  <si>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</si>
  <si>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</si>
  <si>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</si>
  <si>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</si>
  <si>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</si>
  <si>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</si>
  <si>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</si>
  <si>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</si>
  <si>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</si>
  <si>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</si>
  <si>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</si>
  <si>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</si>
  <si>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</si>
  <si>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</si>
  <si>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</si>
  <si>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</si>
  <si>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</si>
  <si>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</si>
  <si>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</si>
  <si>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</si>
  <si>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</si>
  <si>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</si>
  <si>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</si>
  <si>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</si>
  <si>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</si>
  <si>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</si>
  <si>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</si>
  <si>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</si>
  <si>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</si>
  <si>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</si>
  <si>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</si>
  <si>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</si>
  <si>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</si>
  <si>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</si>
  <si>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</si>
  <si>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</si>
  <si>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</si>
  <si>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</si>
  <si>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</si>
  <si>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</si>
  <si>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</si>
  <si>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</si>
  <si>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</si>
  <si>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</si>
  <si>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</si>
  <si>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</si>
  <si>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</si>
  <si>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</si>
  <si>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</si>
  <si>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</si>
  <si>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</si>
  <si>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</si>
  <si>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</si>
  <si>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</si>
  <si>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</si>
  <si>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</si>
  <si>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</si>
  <si>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</si>
  <si>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</si>
  <si>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</si>
  <si>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</si>
  <si>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</si>
  <si>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</si>
  <si>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</si>
  <si>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</si>
  <si>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</si>
  <si>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</si>
  <si>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</si>
  <si>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</si>
  <si>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</si>
  <si>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</si>
  <si>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</si>
  <si>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</si>
  <si>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</si>
  <si>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</si>
  <si>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</si>
  <si>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</si>
  <si>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</si>
  <si>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</si>
  <si>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</si>
  <si>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</si>
  <si>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</si>
  <si>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</si>
  <si>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</si>
  <si>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</si>
  <si>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</si>
  <si>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</si>
  <si>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</si>
  <si>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</si>
  <si>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</si>
  <si>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</si>
  <si>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</si>
  <si>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</si>
  <si>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</si>
  <si>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</si>
  <si>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</si>
  <si>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</si>
  <si>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</si>
  <si>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</si>
  <si>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</si>
  <si>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</si>
  <si>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</si>
  <si>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</si>
  <si>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</si>
  <si>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</si>
  <si>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</si>
  <si>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</si>
  <si>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</si>
  <si>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</si>
  <si>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</si>
  <si>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</si>
  <si>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</si>
  <si>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</si>
  <si>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</si>
  <si>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</si>
  <si>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</si>
  <si>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</si>
  <si>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</si>
  <si>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</si>
  <si>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</si>
  <si>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</si>
  <si>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</si>
  <si>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</si>
  <si>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</si>
  <si>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</si>
  <si>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</si>
  <si>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</si>
  <si>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</si>
  <si>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</si>
  <si>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</si>
  <si>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</si>
  <si>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</si>
  <si>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</si>
  <si>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</si>
  <si>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</si>
  <si>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</si>
  <si>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</si>
  <si>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</si>
  <si>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</si>
  <si>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</si>
  <si>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</si>
  <si>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</si>
  <si>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</si>
  <si>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</si>
  <si>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</si>
  <si>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</si>
  <si>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</si>
  <si>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</si>
  <si>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</si>
  <si>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</si>
  <si>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</si>
  <si>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</si>
  <si>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</si>
  <si>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</si>
  <si>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</si>
  <si>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</si>
  <si>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</si>
  <si>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</si>
  <si>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</si>
  <si>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</si>
  <si>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</si>
  <si>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</si>
  <si>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</si>
  <si>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</si>
  <si>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</si>
  <si>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</si>
  <si>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</si>
  <si>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</si>
  <si>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</si>
  <si>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</si>
  <si>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</si>
  <si>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</si>
  <si>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</si>
  <si>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</si>
  <si>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</si>
  <si>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</si>
  <si>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</si>
  <si>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</si>
  <si>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</si>
  <si>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</si>
  <si>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</si>
  <si>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</si>
  <si>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</si>
  <si>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</si>
  <si>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</si>
  <si>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</si>
  <si>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</si>
  <si>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</si>
  <si>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</si>
  <si>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</si>
  <si>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</si>
  <si>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</si>
  <si>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</si>
  <si>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</si>
  <si>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</si>
  <si>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</si>
  <si>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</si>
  <si>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</si>
  <si>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</si>
  <si>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</si>
  <si>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</si>
  <si>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</si>
  <si>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</si>
  <si>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</si>
  <si>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</si>
  <si>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</si>
  <si>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</si>
  <si>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</si>
  <si>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</si>
  <si>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</si>
  <si>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</si>
  <si>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</si>
  <si>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</si>
  <si>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</si>
  <si>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</si>
  <si>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</si>
  <si>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</si>
  <si>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</si>
  <si>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</si>
  <si>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</si>
  <si>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</si>
  <si>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</si>
  <si>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</si>
  <si>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</si>
  <si>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</si>
  <si>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</si>
  <si>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</si>
  <si>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</si>
  <si>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</si>
  <si>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</si>
  <si>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</si>
  <si>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</si>
  <si>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</si>
  <si>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</si>
  <si>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</si>
  <si>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</si>
  <si>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</si>
  <si>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</si>
  <si>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</si>
  <si>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</si>
  <si>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</si>
  <si>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</si>
  <si>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</si>
  <si>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</si>
  <si>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</si>
  <si>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</si>
  <si>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</si>
  <si>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</si>
  <si>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</si>
  <si>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</si>
  <si>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</si>
  <si>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</si>
  <si>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</si>
  <si>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</si>
  <si>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</si>
  <si>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</si>
  <si>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</si>
  <si>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</si>
  <si>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</si>
  <si>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</si>
  <si>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</si>
  <si>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</si>
  <si>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</si>
  <si>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</si>
  <si>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</si>
  <si>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</si>
  <si>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</si>
  <si>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</si>
  <si>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</si>
  <si>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</si>
  <si>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</si>
  <si>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</si>
  <si>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</si>
  <si>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</si>
  <si>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</si>
  <si>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</si>
  <si>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</si>
  <si>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</si>
  <si>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</si>
  <si>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</si>
  <si>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</si>
  <si>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</si>
  <si>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</si>
  <si>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</si>
  <si>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</si>
  <si>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</si>
  <si>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</si>
  <si>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</si>
  <si>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</si>
  <si>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</si>
  <si>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</si>
  <si>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</si>
  <si>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</si>
  <si>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</si>
  <si>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</si>
  <si>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</si>
  <si>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</si>
  <si>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</si>
  <si>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</si>
  <si>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</si>
  <si>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</si>
  <si>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</si>
  <si>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</si>
  <si>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</si>
  <si>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</si>
  <si>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</si>
  <si>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</si>
  <si>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</si>
  <si>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</si>
  <si>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</si>
  <si>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</si>
  <si>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</si>
  <si>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</si>
  <si>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</si>
  <si>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</si>
  <si>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</si>
  <si>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</si>
  <si>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</si>
  <si>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</si>
  <si>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</si>
  <si>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</si>
  <si>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</si>
  <si>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</si>
  <si>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</si>
  <si>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</si>
  <si>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</si>
  <si>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</si>
  <si>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</si>
  <si>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</si>
  <si>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</si>
  <si>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</si>
  <si>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</si>
  <si>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</si>
  <si>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</si>
  <si>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</si>
  <si>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</si>
  <si>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</si>
  <si>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</si>
  <si>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</si>
  <si>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</si>
  <si>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</si>
  <si>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</si>
  <si>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</si>
  <si>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</si>
  <si>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</si>
  <si>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</si>
  <si>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</si>
  <si>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</si>
  <si>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</si>
  <si>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</si>
  <si>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</si>
  <si>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</si>
  <si>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</si>
  <si>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</si>
  <si>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</si>
  <si>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</si>
  <si>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</si>
  <si>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</si>
  <si>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</si>
  <si>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</si>
  <si>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</si>
  <si>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</si>
  <si>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</si>
  <si>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</si>
  <si>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</si>
  <si>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</si>
  <si>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</si>
  <si>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</si>
  <si>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</si>
  <si>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</si>
  <si>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</si>
  <si>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</si>
  <si>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</si>
  <si>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</si>
  <si>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</si>
  <si>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</si>
  <si>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</si>
  <si>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</si>
  <si>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</si>
  <si>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</si>
  <si>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</si>
  <si>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</si>
  <si>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</si>
  <si>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</si>
  <si>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</si>
  <si>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</si>
  <si>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</si>
  <si>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</si>
  <si>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</si>
  <si>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</si>
  <si>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</si>
  <si>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</si>
  <si>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</si>
  <si>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</si>
  <si>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</si>
  <si>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</si>
  <si>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</si>
  <si>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</si>
  <si>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</si>
  <si>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</si>
  <si>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</si>
  <si>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</si>
  <si>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</si>
  <si>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</si>
  <si>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</si>
  <si>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</si>
  <si>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</si>
  <si>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</si>
  <si>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</si>
  <si>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</si>
  <si>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</si>
  <si>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</si>
  <si>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</si>
  <si>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</si>
  <si>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</si>
  <si>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</si>
  <si>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</si>
  <si>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</si>
  <si>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</si>
  <si>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</si>
  <si>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</si>
  <si>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</si>
  <si>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</si>
  <si>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</si>
  <si>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</si>
  <si>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</si>
  <si>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</si>
  <si>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</si>
  <si>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</si>
  <si>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</si>
  <si>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</si>
  <si>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</si>
  <si>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</si>
  <si>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</si>
  <si>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</si>
  <si>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</si>
  <si>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</si>
  <si>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</si>
  <si>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</si>
  <si>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</si>
  <si>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</si>
  <si>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</si>
  <si>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</si>
  <si>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</si>
  <si>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</si>
  <si>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</si>
  <si>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</si>
  <si>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</si>
  <si>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</si>
  <si>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</si>
  <si>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</si>
  <si>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</si>
  <si>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</si>
  <si>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</si>
  <si>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</si>
  <si>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</si>
  <si>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</si>
  <si>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</si>
  <si>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</si>
  <si>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</si>
  <si>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</si>
  <si>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</si>
  <si>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</si>
  <si>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</si>
  <si>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</si>
  <si>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</si>
  <si>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</si>
  <si>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</si>
  <si>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</si>
  <si>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</si>
  <si>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</si>
  <si>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</si>
  <si>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</si>
  <si>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</si>
  <si>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</si>
  <si>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</si>
  <si>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</si>
  <si>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</si>
  <si>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</si>
  <si>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</si>
  <si>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</si>
  <si>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</si>
  <si>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</si>
  <si>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</si>
  <si>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</si>
  <si>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</si>
  <si>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</si>
  <si>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</si>
  <si>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</si>
  <si>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</si>
  <si>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</si>
  <si>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</si>
  <si>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</si>
  <si>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</si>
  <si>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</si>
  <si>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</si>
  <si>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</si>
  <si>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</si>
  <si>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</si>
  <si>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</si>
  <si>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</si>
  <si>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</si>
  <si>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</si>
  <si>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</si>
  <si>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</si>
  <si>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</si>
  <si>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</si>
  <si>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</si>
  <si>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</si>
  <si>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</si>
  <si>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</si>
  <si>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</si>
  <si>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</si>
  <si>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</si>
  <si>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</si>
  <si>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</si>
  <si>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</si>
  <si>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</si>
  <si>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</si>
  <si>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</si>
  <si>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</si>
  <si>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</si>
  <si>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</si>
  <si>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</si>
  <si>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</si>
  <si>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</si>
  <si>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</si>
  <si>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</si>
  <si>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</si>
  <si>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</si>
  <si>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</si>
  <si>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</si>
  <si>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</si>
  <si>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</si>
  <si>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</si>
  <si>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</si>
  <si>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</si>
  <si>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</si>
  <si>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</si>
  <si>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</si>
  <si>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</si>
  <si>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</si>
  <si>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</si>
  <si>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</si>
  <si>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</si>
  <si>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</si>
  <si>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</si>
  <si>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</si>
  <si>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</si>
  <si>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</si>
  <si>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</si>
  <si>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</si>
  <si>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</si>
  <si>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</si>
  <si>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</si>
  <si>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</si>
  <si>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</si>
  <si>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</si>
  <si>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</si>
  <si>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</si>
  <si>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</si>
  <si>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</si>
  <si>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</si>
  <si>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</si>
  <si>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</si>
  <si>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</si>
  <si>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</si>
  <si>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</si>
  <si>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</si>
  <si>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</si>
  <si>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</si>
  <si>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</si>
  <si>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</si>
  <si>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</si>
  <si>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</si>
  <si>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</si>
  <si>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</si>
  <si>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</si>
  <si>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</si>
  <si>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</si>
  <si>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</si>
  <si>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</si>
  <si>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</si>
  <si>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</si>
  <si>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</si>
  <si>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</si>
  <si>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</si>
  <si>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</si>
  <si>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</si>
  <si>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</si>
  <si>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</si>
  <si>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</si>
  <si>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</si>
  <si>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</si>
  <si>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</si>
  <si>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</si>
  <si>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</si>
  <si>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</si>
  <si>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</si>
  <si>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</si>
  <si>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</si>
  <si>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</si>
  <si>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</si>
  <si>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</si>
  <si>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</si>
  <si>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</si>
  <si>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</si>
  <si>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</si>
  <si>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</si>
  <si>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</si>
  <si>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</si>
  <si>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</si>
  <si>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</si>
  <si>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</si>
  <si>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</si>
  <si>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</si>
  <si>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</si>
  <si>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</si>
  <si>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</si>
  <si>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</si>
  <si>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</si>
  <si>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</si>
  <si>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</si>
  <si>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</si>
  <si>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</si>
  <si>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</si>
  <si>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</si>
  <si>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</si>
  <si>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</si>
  <si>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</si>
  <si>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</si>
  <si>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</si>
  <si>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</si>
  <si>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</si>
  <si>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</si>
  <si>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</si>
  <si>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</si>
  <si>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</si>
  <si>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</si>
  <si>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</si>
  <si>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</si>
  <si>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</si>
  <si>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</si>
  <si>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</si>
  <si>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</si>
  <si>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</si>
  <si>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</si>
  <si>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</si>
  <si>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</si>
  <si>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</si>
  <si>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</si>
  <si>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</si>
  <si>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</si>
  <si>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</si>
  <si>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</si>
  <si>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</si>
  <si>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</si>
  <si>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</si>
  <si>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</si>
  <si>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</si>
  <si>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</si>
  <si>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</si>
  <si>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</si>
  <si>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</si>
  <si>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</si>
  <si>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</si>
  <si>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</si>
  <si>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</si>
  <si>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</si>
  <si>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</si>
  <si>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</si>
  <si>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</si>
  <si>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</si>
  <si>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</si>
  <si>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</si>
  <si>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</si>
  <si>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</si>
  <si>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</si>
  <si>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</si>
  <si>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</si>
  <si>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</si>
  <si>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</si>
  <si>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</si>
  <si>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</si>
  <si>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</si>
  <si>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</si>
  <si>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</si>
  <si>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</si>
  <si>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</si>
  <si>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</si>
  <si>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</si>
  <si>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</si>
  <si>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</si>
  <si>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</si>
  <si>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</si>
  <si>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</si>
  <si>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</si>
  <si>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</si>
  <si>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</si>
  <si>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</si>
  <si>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</si>
  <si>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</si>
  <si>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</si>
  <si>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</si>
  <si>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</si>
  <si>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</si>
  <si>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</si>
  <si>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</si>
  <si>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</si>
  <si>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</si>
  <si>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</si>
  <si>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</si>
  <si>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</si>
  <si>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</si>
  <si>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</si>
  <si>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</si>
  <si>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</si>
  <si>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</si>
  <si>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</si>
  <si>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</si>
  <si>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</si>
  <si>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</si>
  <si>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</si>
  <si>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</si>
  <si>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</si>
  <si>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</si>
  <si>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</si>
  <si>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</si>
  <si>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</si>
  <si>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</si>
  <si>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</si>
  <si>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</si>
  <si>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</si>
  <si>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</si>
  <si>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</si>
  <si>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</si>
  <si>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</si>
  <si>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</si>
  <si>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</si>
  <si>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</si>
  <si>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</si>
  <si>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</si>
  <si>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</si>
  <si>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</si>
  <si>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</si>
  <si>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</si>
  <si>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</si>
  <si>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</si>
  <si>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</si>
  <si>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</si>
  <si>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</si>
  <si>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</si>
  <si>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</si>
  <si>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</si>
  <si>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</si>
  <si>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</si>
  <si>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</si>
  <si>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</si>
  <si>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</si>
  <si>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</si>
  <si>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</si>
  <si>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</si>
  <si>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</si>
  <si>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</si>
  <si>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</si>
  <si>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</si>
  <si>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</si>
  <si>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</si>
  <si>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</si>
  <si>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</si>
  <si>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</si>
  <si>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</si>
  <si>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</si>
  <si>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</si>
  <si>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</si>
  <si>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</si>
  <si>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</si>
  <si>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</si>
  <si>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</si>
  <si>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</si>
  <si>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</si>
  <si>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</si>
  <si>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</si>
  <si>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</si>
  <si>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</si>
  <si>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</si>
  <si>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</si>
  <si>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</si>
  <si>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</si>
  <si>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</si>
  <si>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</si>
  <si>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</si>
  <si>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</si>
  <si>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</si>
  <si>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</si>
  <si>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</si>
  <si>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</si>
  <si>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</si>
  <si>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</si>
  <si>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</si>
  <si>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</si>
  <si>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</si>
  <si>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</si>
  <si>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</si>
  <si>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</si>
  <si>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</si>
  <si>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</si>
  <si>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</si>
  <si>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</si>
  <si>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</si>
  <si>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</si>
  <si>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</si>
  <si>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</si>
  <si>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</si>
  <si>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</si>
  <si>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</si>
  <si>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</si>
  <si>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</si>
  <si>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</si>
  <si>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</si>
  <si>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</si>
  <si>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</si>
  <si>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</si>
  <si>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</si>
  <si>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</si>
  <si>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</si>
  <si>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</si>
  <si>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</si>
  <si>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</si>
  <si>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</si>
  <si>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</si>
  <si>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</si>
  <si>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</si>
  <si>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</si>
  <si>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</si>
  <si>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</si>
  <si>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</si>
  <si>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</si>
  <si>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</si>
  <si>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</si>
  <si>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</si>
  <si>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</si>
  <si>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</si>
  <si>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</si>
  <si>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</si>
  <si>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</si>
  <si>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</si>
  <si>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</si>
  <si>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</si>
  <si>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</si>
  <si>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</si>
  <si>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</si>
  <si>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</si>
  <si>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</si>
  <si>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</si>
  <si>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</si>
  <si>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</si>
  <si>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</si>
  <si>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</si>
  <si>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</si>
  <si>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</si>
  <si>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</si>
  <si>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</si>
  <si>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</si>
  <si>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</si>
  <si>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</si>
  <si>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</si>
  <si>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</si>
  <si>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</si>
  <si>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</si>
  <si>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</si>
  <si>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</si>
  <si>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</si>
  <si>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</si>
  <si>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</si>
  <si>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</si>
  <si>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</si>
  <si>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</si>
  <si>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</si>
  <si>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</si>
  <si>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</si>
  <si>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</si>
  <si>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</si>
  <si>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</si>
  <si>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</si>
  <si>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</si>
  <si>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</si>
  <si>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</si>
  <si>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</si>
  <si>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</si>
  <si>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</si>
  <si>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</si>
  <si>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</si>
  <si>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</si>
  <si>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</si>
  <si>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</si>
  <si>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</si>
  <si>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</si>
  <si>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</si>
  <si>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</si>
  <si>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</si>
  <si>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</si>
  <si>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</si>
  <si>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</si>
  <si>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</si>
  <si>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</si>
  <si>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</si>
  <si>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</si>
  <si>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</si>
  <si>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</si>
  <si>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</si>
  <si>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</si>
  <si>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</si>
  <si>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</si>
  <si>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</si>
  <si>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</si>
  <si>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</si>
  <si>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</si>
  <si>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</si>
  <si>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</si>
  <si>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</si>
  <si>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</si>
  <si>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</si>
  <si>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</si>
  <si>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</si>
  <si>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</si>
  <si>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</si>
  <si>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</si>
  <si>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</si>
  <si>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</si>
  <si>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</si>
  <si>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</si>
  <si>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</si>
  <si>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</si>
  <si>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</si>
  <si>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</si>
  <si>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</si>
  <si>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</si>
  <si>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</si>
  <si>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</si>
  <si>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</si>
  <si>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</si>
  <si>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</si>
  <si>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</si>
  <si>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</si>
  <si>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</si>
  <si>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</si>
  <si>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</si>
  <si>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</si>
  <si>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</si>
  <si>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</si>
  <si>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</si>
  <si>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</si>
  <si>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</si>
  <si>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</si>
  <si>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</si>
  <si>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</si>
  <si>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</si>
  <si>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</si>
  <si>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</si>
  <si>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</si>
  <si>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</si>
  <si>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</si>
  <si>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</si>
  <si>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</si>
  <si>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</si>
  <si>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</si>
  <si>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</si>
  <si>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</si>
  <si>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</si>
  <si>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</si>
  <si>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</si>
  <si>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</si>
  <si>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</si>
  <si>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</si>
  <si>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</si>
  <si>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</si>
  <si>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</si>
  <si>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</si>
  <si>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</si>
  <si>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</si>
  <si>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</si>
  <si>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</si>
  <si>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</si>
  <si>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</si>
  <si>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</si>
  <si>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</si>
  <si>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</si>
  <si>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</si>
  <si>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</si>
  <si>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</si>
  <si>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</si>
  <si>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</si>
  <si>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</si>
  <si>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</si>
  <si>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</si>
  <si>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</si>
  <si>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</si>
  <si>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</si>
  <si>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</si>
  <si>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</si>
  <si>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</si>
  <si>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</si>
  <si>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</si>
  <si>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</si>
  <si>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</si>
  <si>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</si>
  <si>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</si>
  <si>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</si>
  <si>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</si>
  <si>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</si>
  <si>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</si>
  <si>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</si>
  <si>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</si>
  <si>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</si>
  <si>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</si>
  <si>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</si>
  <si>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</si>
  <si>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</si>
  <si>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</si>
  <si>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</si>
  <si>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</si>
  <si>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</si>
  <si>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</si>
  <si>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</si>
  <si>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</si>
  <si>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</si>
  <si>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</si>
  <si>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</si>
  <si>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</si>
  <si>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</si>
  <si>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</si>
  <si>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</si>
  <si>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</si>
  <si>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</si>
  <si>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</si>
  <si>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</si>
  <si>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</si>
  <si>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</si>
  <si>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</si>
  <si>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</si>
  <si>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</si>
  <si>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</si>
  <si>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</si>
  <si>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</si>
  <si>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</si>
  <si>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</si>
  <si>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</si>
  <si>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</si>
  <si>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</si>
  <si>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</si>
  <si>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</si>
  <si>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</si>
  <si>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</si>
  <si>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</si>
  <si>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</si>
  <si>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</si>
  <si>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</si>
  <si>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</si>
  <si>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</si>
  <si>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</si>
  <si>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</si>
  <si>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</si>
  <si>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</si>
  <si>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</si>
  <si>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</si>
  <si>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</si>
  <si>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</si>
  <si>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</si>
  <si>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</si>
  <si>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</si>
  <si>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</si>
  <si>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</si>
  <si>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</si>
  <si>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</si>
  <si>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</si>
  <si>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</si>
  <si>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</si>
  <si>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</si>
  <si>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</si>
  <si>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</si>
  <si>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</si>
  <si>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</si>
  <si>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</si>
  <si>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</si>
  <si>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</si>
  <si>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</si>
  <si>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</si>
  <si>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</si>
  <si>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</si>
  <si>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</si>
  <si>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</si>
  <si>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</si>
  <si>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</si>
  <si>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</si>
  <si>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</si>
  <si>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</si>
  <si>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</si>
  <si>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</si>
  <si>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</si>
  <si>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</si>
  <si>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</si>
  <si>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</si>
  <si>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</si>
  <si>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</si>
  <si>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</si>
  <si>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</si>
  <si>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</si>
  <si>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</si>
  <si>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</si>
  <si>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</si>
  <si>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</si>
  <si>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</si>
  <si>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</si>
  <si>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</si>
  <si>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</si>
  <si>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</si>
  <si>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</si>
  <si>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</si>
  <si>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</si>
  <si>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</si>
  <si>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</si>
  <si>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</si>
  <si>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</si>
  <si>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</si>
  <si>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</si>
  <si>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</si>
  <si>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</si>
  <si>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</si>
  <si>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</si>
  <si>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</si>
  <si>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</si>
  <si>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</si>
  <si>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</si>
  <si>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</si>
  <si>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</si>
  <si>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</si>
  <si>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</si>
  <si>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</si>
  <si>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</si>
  <si>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</si>
  <si>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</si>
  <si>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</si>
  <si>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</si>
  <si>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</si>
  <si>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</si>
  <si>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</si>
  <si>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</si>
  <si>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</si>
  <si>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</si>
  <si>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</si>
  <si>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</si>
  <si>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</si>
  <si>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</si>
  <si>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</si>
  <si>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</si>
  <si>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</si>
  <si>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</si>
  <si>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</si>
  <si>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</si>
  <si>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</si>
  <si>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</si>
  <si>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</si>
  <si>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</si>
  <si>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</si>
  <si>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</si>
  <si>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</si>
  <si>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</si>
  <si>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</si>
  <si>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</si>
  <si>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</si>
  <si>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</si>
  <si>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</si>
  <si>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</si>
  <si>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</si>
  <si>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</si>
  <si>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</si>
  <si>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</si>
  <si>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</si>
  <si>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</si>
  <si>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</si>
  <si>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</si>
  <si>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</si>
  <si>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</si>
  <si>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</si>
  <si>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</si>
  <si>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</si>
  <si>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</si>
  <si>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</si>
  <si>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</si>
  <si>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</si>
  <si>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</si>
  <si>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</si>
  <si>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</si>
  <si>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</si>
  <si>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</si>
  <si>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</si>
  <si>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</si>
  <si>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</si>
  <si>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</si>
  <si>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</si>
  <si>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</si>
  <si>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</si>
  <si>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</si>
  <si>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</si>
  <si>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</si>
  <si>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</si>
  <si>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</si>
  <si>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</si>
  <si>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</si>
  <si>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</si>
  <si>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</si>
  <si>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</si>
  <si>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</si>
  <si>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</si>
  <si>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</si>
  <si>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</si>
  <si>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</si>
  <si>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</si>
  <si>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</si>
  <si>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</si>
  <si>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</si>
  <si>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</si>
  <si>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</si>
  <si>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</si>
  <si>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</si>
  <si>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</si>
  <si>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</si>
  <si>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</si>
  <si>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</si>
  <si>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</si>
  <si>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</si>
  <si>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</si>
  <si>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</si>
  <si>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</si>
  <si>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</si>
  <si>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</si>
  <si>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</si>
  <si>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</si>
  <si>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</si>
  <si>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</si>
  <si>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</si>
  <si>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</si>
  <si>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</si>
  <si>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</si>
  <si>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</si>
  <si>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</si>
  <si>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</si>
  <si>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</si>
  <si>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</si>
  <si>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</si>
  <si>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</si>
  <si>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</si>
  <si>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</si>
  <si>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</si>
  <si>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</si>
  <si>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</si>
  <si>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</si>
  <si>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</si>
  <si>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</si>
  <si>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</si>
  <si>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</si>
  <si>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</si>
  <si>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</si>
  <si>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</si>
  <si>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</si>
  <si>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</si>
  <si>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</si>
  <si>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</si>
  <si>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</si>
  <si>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</si>
  <si>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</si>
  <si>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</si>
  <si>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</si>
  <si>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</si>
  <si>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</si>
  <si>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</si>
  <si>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</si>
  <si>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</si>
  <si>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</si>
  <si>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</si>
  <si>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</si>
  <si>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</si>
  <si>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</si>
  <si>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</si>
  <si>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</si>
  <si>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</si>
  <si>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</si>
  <si>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</si>
  <si>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</si>
  <si>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</si>
  <si>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</si>
  <si>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</si>
  <si>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</si>
  <si>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</si>
  <si>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</si>
  <si>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</si>
  <si>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</si>
  <si>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</si>
  <si>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</si>
  <si>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</si>
  <si>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</si>
  <si>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</si>
  <si>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</si>
  <si>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</si>
  <si>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</si>
  <si>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</si>
  <si>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</si>
  <si>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</si>
  <si>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</si>
  <si>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</si>
  <si>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</si>
  <si>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</si>
  <si>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</si>
  <si>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</si>
  <si>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</si>
  <si>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</si>
  <si>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</si>
  <si>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</si>
  <si>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</si>
  <si>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</si>
  <si>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</si>
  <si>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</si>
  <si>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</si>
  <si>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</si>
  <si>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</si>
  <si>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</si>
  <si>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</si>
  <si>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</si>
  <si>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</si>
  <si>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</si>
  <si>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</si>
  <si>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</si>
  <si>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</si>
  <si>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</si>
  <si>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</si>
  <si>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</si>
  <si>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</si>
  <si>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</si>
  <si>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</si>
  <si>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</si>
  <si>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</si>
  <si>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</si>
  <si>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</si>
  <si>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</si>
  <si>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</si>
  <si>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</si>
  <si>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</si>
  <si>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</si>
  <si>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</si>
  <si>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</si>
  <si>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</si>
  <si>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</si>
  <si>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</si>
  <si>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</si>
  <si>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</si>
  <si>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</si>
  <si>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</si>
  <si>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</si>
  <si>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</si>
  <si>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</si>
  <si>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</si>
  <si>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</si>
  <si>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</si>
  <si>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</si>
  <si>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</si>
  <si>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</si>
  <si>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</si>
  <si>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</si>
  <si>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</si>
  <si>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</si>
  <si>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</si>
  <si>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</si>
  <si>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</si>
  <si>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</si>
  <si>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</si>
  <si>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</si>
  <si>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</si>
  <si>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</si>
  <si>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</si>
  <si>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</si>
  <si>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</si>
  <si>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</si>
  <si>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</si>
  <si>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</si>
  <si>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</si>
  <si>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</si>
  <si>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</si>
  <si>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</si>
  <si>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</si>
  <si>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</si>
  <si>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</si>
  <si>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</si>
  <si>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</si>
  <si>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</si>
  <si>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</si>
  <si>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</si>
  <si>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</si>
  <si>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</si>
  <si>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</si>
  <si>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</si>
  <si>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</si>
  <si>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</si>
  <si>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</si>
  <si>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</si>
  <si>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</si>
  <si>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</si>
  <si>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</si>
  <si>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</si>
  <si>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</si>
  <si>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</si>
  <si>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</si>
  <si>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</si>
  <si>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</si>
  <si>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</si>
  <si>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</si>
  <si>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</si>
  <si>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</si>
  <si>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</si>
  <si>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</si>
  <si>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</si>
  <si>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</si>
  <si>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</si>
  <si>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</si>
  <si>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</si>
  <si>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</si>
  <si>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</si>
  <si>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</si>
  <si>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</si>
  <si>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</si>
  <si>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</si>
  <si>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</si>
  <si>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</si>
  <si>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</si>
  <si>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</si>
  <si>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</si>
  <si>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</si>
  <si>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</si>
  <si>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</si>
  <si>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</si>
  <si>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</si>
  <si>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</si>
  <si>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</si>
  <si>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</si>
  <si>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</si>
  <si>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</si>
  <si>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</si>
  <si>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</si>
  <si>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</si>
  <si>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</si>
  <si>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</si>
  <si>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</si>
  <si>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</si>
  <si>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</si>
  <si>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</si>
  <si>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</si>
  <si>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</si>
  <si>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</si>
  <si>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</si>
  <si>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</si>
  <si>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</si>
  <si>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</si>
  <si>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</si>
  <si>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</si>
  <si>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</si>
  <si>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</si>
  <si>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</si>
  <si>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</si>
  <si>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</si>
  <si>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</si>
  <si>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</si>
  <si>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</si>
  <si>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</si>
  <si>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</si>
  <si>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</si>
  <si>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</si>
  <si>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</si>
  <si>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</si>
  <si>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</si>
  <si>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</si>
  <si>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</si>
  <si>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</si>
  <si>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</si>
  <si>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</si>
  <si>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</si>
  <si>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</si>
  <si>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</si>
  <si>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</si>
  <si>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</si>
  <si>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</si>
  <si>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</si>
  <si>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</si>
  <si>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</si>
  <si>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</si>
  <si>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</si>
  <si>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</si>
  <si>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</si>
  <si>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</si>
  <si>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</si>
  <si>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</si>
  <si>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</si>
  <si>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</si>
  <si>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</si>
  <si>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</si>
  <si>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</si>
  <si>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</si>
  <si>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</si>
  <si>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</si>
  <si>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</si>
  <si>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</si>
  <si>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</si>
  <si>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</si>
  <si>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</si>
  <si>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</si>
  <si>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</si>
  <si>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</si>
  <si>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</si>
  <si>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</si>
  <si>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</si>
  <si>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</si>
  <si>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</si>
  <si>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</si>
  <si>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</si>
  <si>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</si>
  <si>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</si>
  <si>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</si>
  <si>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</si>
  <si>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</si>
  <si>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</si>
  <si>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</si>
  <si>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</si>
  <si>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</si>
  <si>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</si>
  <si>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</si>
  <si>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</si>
  <si>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</si>
  <si>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</si>
  <si>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</si>
  <si>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</si>
  <si>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</si>
  <si>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</si>
  <si>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</si>
  <si>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</si>
  <si>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</si>
  <si>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</si>
  <si>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</si>
  <si>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</si>
  <si>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</si>
  <si>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</si>
  <si>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</si>
  <si>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</si>
  <si>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</si>
  <si>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</si>
  <si>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</si>
  <si>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</si>
  <si>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</si>
  <si>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</si>
  <si>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</si>
  <si>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</si>
  <si>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</si>
  <si>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</si>
  <si>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</si>
  <si>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</si>
  <si>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</si>
  <si>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</si>
  <si>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</si>
  <si>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</si>
  <si>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</si>
  <si>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</si>
  <si>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</si>
  <si>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</si>
  <si>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</si>
  <si>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</si>
  <si>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</si>
  <si>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</si>
  <si>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</si>
  <si>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</si>
  <si>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</si>
  <si>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</si>
  <si>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</si>
  <si>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</si>
  <si>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</si>
  <si>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</si>
  <si>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</si>
  <si>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</si>
  <si>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</si>
  <si>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</si>
  <si>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</si>
  <si>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</si>
  <si>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</si>
  <si>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</si>
  <si>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</si>
  <si>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</si>
  <si>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</si>
  <si>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</si>
  <si>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</si>
  <si>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</si>
  <si>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</si>
  <si>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</si>
  <si>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</si>
  <si>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</si>
  <si>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</si>
  <si>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</si>
  <si>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</si>
  <si>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</si>
  <si>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</si>
  <si>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</si>
  <si>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</si>
  <si>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</si>
  <si>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</si>
  <si>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</si>
  <si>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</si>
  <si>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</si>
  <si>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</si>
  <si>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</si>
  <si>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</si>
  <si>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</si>
  <si>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</si>
  <si>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</si>
  <si>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</si>
  <si>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</si>
  <si>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</si>
  <si>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</si>
  <si>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</si>
  <si>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</si>
  <si>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</si>
  <si>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</si>
  <si>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</si>
  <si>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</si>
  <si>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</si>
  <si>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</si>
  <si>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</si>
  <si>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</si>
  <si>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</si>
  <si>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</si>
  <si>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</si>
  <si>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</si>
  <si>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</si>
  <si>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</si>
  <si>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</si>
  <si>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</si>
  <si>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</si>
  <si>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</si>
  <si>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</si>
  <si>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</si>
  <si>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</si>
  <si>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</si>
  <si>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</si>
  <si>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</si>
  <si>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</si>
  <si>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</si>
  <si>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</si>
  <si>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</si>
  <si>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</si>
  <si>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</si>
  <si>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</si>
  <si>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</si>
  <si>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</si>
  <si>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</si>
  <si>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</si>
  <si>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</si>
  <si>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</si>
  <si>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</si>
  <si>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</si>
  <si>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</si>
  <si>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</si>
  <si>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</si>
  <si>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</si>
  <si>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</si>
  <si>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</si>
  <si>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</si>
  <si>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</si>
  <si>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</si>
  <si>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</si>
  <si>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</si>
  <si>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</si>
  <si>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</si>
  <si>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</si>
  <si>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</si>
  <si>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</si>
  <si>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</si>
  <si>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</si>
  <si>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</si>
  <si>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</si>
  <si>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</si>
  <si>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</si>
  <si>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</si>
  <si>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</si>
  <si>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</si>
  <si>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</si>
  <si>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</si>
  <si>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</si>
  <si>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</si>
  <si>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</si>
  <si>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</si>
  <si>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</si>
  <si>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</si>
  <si>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</si>
  <si>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</si>
  <si>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</si>
  <si>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</si>
  <si>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</si>
  <si>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</si>
  <si>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</si>
  <si>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</si>
  <si>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</si>
  <si>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</si>
  <si>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</si>
  <si>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</si>
  <si>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</si>
  <si>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</si>
  <si>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</si>
  <si>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</si>
  <si>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</si>
  <si>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</si>
  <si>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</si>
  <si>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</si>
  <si>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</si>
  <si>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</si>
  <si>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</si>
  <si>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</si>
  <si>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</si>
  <si>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</si>
  <si>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</si>
  <si>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</si>
  <si>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</si>
  <si>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</si>
  <si>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</si>
  <si>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</si>
  <si>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</si>
  <si>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</si>
  <si>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</si>
  <si>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</si>
  <si>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</si>
  <si>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</si>
  <si>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</si>
  <si>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</si>
  <si>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</si>
  <si>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</si>
  <si>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</si>
  <si>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</si>
  <si>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</si>
  <si>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</si>
  <si>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</si>
  <si>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</si>
  <si>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</si>
  <si>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</si>
  <si>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</si>
  <si>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</si>
  <si>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</si>
  <si>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</si>
  <si>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</si>
  <si>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</si>
  <si>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</si>
  <si>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</si>
  <si>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</si>
  <si>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</si>
  <si>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</si>
  <si>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</si>
  <si>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</si>
  <si>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</si>
  <si>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</si>
  <si>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</si>
  <si>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</si>
  <si>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</si>
  <si>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</si>
  <si>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</si>
  <si>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</si>
  <si>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</si>
  <si>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</si>
  <si>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</si>
  <si>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</si>
  <si>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</si>
  <si>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</si>
  <si>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</si>
  <si>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</si>
  <si>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</si>
  <si>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</si>
  <si>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</si>
  <si>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</si>
  <si>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</si>
  <si>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</si>
  <si>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</si>
  <si>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</si>
  <si>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</si>
  <si>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</si>
  <si>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</si>
  <si>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</si>
  <si>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</si>
  <si>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</si>
  <si>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</si>
  <si>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</si>
  <si>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</si>
  <si>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</si>
  <si>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</si>
  <si>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</si>
  <si>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</si>
  <si>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</si>
  <si>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</si>
  <si>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</si>
  <si>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</si>
  <si>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</si>
  <si>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</si>
  <si>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</si>
  <si>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</si>
  <si>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</si>
  <si>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</si>
  <si>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</si>
  <si>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</si>
  <si>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</si>
  <si>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</si>
  <si>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</si>
  <si>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</si>
  <si>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</si>
  <si>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</si>
  <si>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</si>
  <si>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</si>
  <si>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</si>
  <si>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</si>
  <si>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</si>
  <si>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</si>
  <si>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</si>
  <si>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</si>
  <si>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</si>
  <si>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</si>
  <si>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</si>
  <si>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</si>
  <si>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</si>
  <si>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</si>
  <si>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</si>
  <si>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</si>
  <si>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</si>
  <si>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</si>
  <si>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</si>
  <si>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</si>
  <si>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</si>
  <si>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</si>
  <si>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</si>
  <si>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</si>
  <si>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</si>
  <si>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</si>
  <si>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</si>
  <si>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</si>
  <si>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</si>
  <si>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</si>
  <si>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</si>
  <si>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</si>
  <si>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</si>
  <si>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</si>
  <si>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</si>
  <si>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</si>
  <si>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</si>
  <si>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</si>
  <si>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</si>
  <si>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</si>
  <si>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</si>
  <si>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</si>
  <si>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</si>
  <si>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</si>
  <si>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</si>
  <si>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</si>
  <si>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</si>
  <si>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</si>
  <si>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</si>
  <si>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</si>
  <si>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</si>
  <si>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</si>
  <si>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</si>
  <si>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</si>
  <si>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</si>
  <si>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</si>
  <si>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</si>
  <si>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</si>
  <si>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</si>
  <si>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</si>
  <si>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</si>
  <si>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</si>
  <si>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</si>
  <si>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</si>
  <si>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</si>
  <si>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</si>
  <si>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</si>
  <si>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</si>
  <si>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</si>
  <si>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</si>
  <si>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</si>
  <si>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</si>
  <si>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</si>
  <si>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</si>
  <si>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</si>
  <si>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</si>
  <si>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</si>
  <si>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</si>
  <si>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</si>
  <si>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</si>
  <si>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</si>
  <si>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</si>
  <si>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</si>
  <si>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</si>
  <si>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</si>
  <si>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</si>
  <si>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</si>
  <si>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</si>
  <si>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</si>
  <si>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</si>
  <si>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</si>
  <si>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</si>
  <si>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</si>
  <si>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</si>
  <si>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</si>
  <si>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</si>
  <si>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</si>
  <si>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</si>
  <si>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</si>
  <si>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</si>
  <si>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</si>
  <si>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</si>
  <si>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</si>
  <si>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</si>
  <si>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</si>
  <si>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</si>
  <si>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</si>
  <si>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</si>
  <si>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</si>
  <si>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</si>
  <si>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</si>
  <si>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</si>
  <si>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</si>
  <si>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</si>
  <si>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</si>
  <si>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</si>
  <si>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</si>
  <si>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</si>
  <si>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</si>
  <si>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</si>
  <si>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</si>
  <si>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</si>
  <si>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</si>
  <si>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</si>
  <si>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</si>
  <si>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</si>
  <si>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</si>
  <si>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</si>
  <si>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</si>
  <si>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</si>
  <si>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</si>
  <si>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</si>
  <si>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</si>
  <si>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</si>
  <si>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</si>
  <si>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</si>
  <si>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</si>
  <si>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</si>
  <si>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</si>
  <si>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</si>
  <si>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</si>
  <si>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</si>
  <si>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</si>
  <si>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</si>
  <si>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</si>
  <si>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</si>
  <si>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</si>
  <si>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</si>
  <si>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</si>
  <si>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</si>
  <si>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</si>
  <si>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</si>
  <si>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</si>
  <si>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</si>
  <si>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</si>
  <si>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</si>
  <si>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</si>
  <si>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</si>
  <si>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</si>
  <si>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</si>
  <si>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</si>
  <si>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</si>
  <si>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</si>
  <si>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</si>
  <si>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</si>
  <si>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</si>
  <si>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</si>
  <si>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</si>
  <si>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</si>
  <si>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</si>
  <si>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</si>
  <si>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</si>
  <si>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</si>
  <si>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</si>
  <si>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</si>
  <si>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</si>
  <si>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</si>
  <si>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</si>
  <si>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</si>
  <si>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</si>
  <si>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</si>
  <si>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</si>
  <si>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</si>
  <si>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</si>
  <si>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</si>
  <si>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</si>
  <si>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</si>
  <si>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</si>
  <si>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</si>
  <si>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</si>
  <si>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</si>
  <si>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</si>
  <si>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</si>
  <si>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</si>
  <si>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</si>
  <si>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</si>
  <si>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</si>
  <si>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</si>
  <si>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</si>
  <si>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</si>
  <si>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</si>
  <si>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</si>
  <si>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</si>
  <si>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</si>
  <si>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</si>
  <si>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</si>
  <si>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</si>
  <si>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</si>
  <si>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</si>
  <si>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</si>
  <si>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</si>
  <si>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</si>
  <si>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</si>
  <si>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</si>
  <si>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</si>
  <si>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</si>
  <si>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</si>
  <si>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</si>
  <si>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</si>
  <si>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</si>
  <si>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</si>
  <si>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</si>
  <si>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</si>
  <si>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</si>
  <si>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</si>
  <si>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</si>
  <si>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</si>
  <si>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</si>
  <si>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</si>
  <si>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</si>
  <si>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</si>
  <si>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</si>
  <si>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</si>
  <si>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</si>
  <si>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</si>
  <si>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</si>
  <si>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</si>
  <si>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</si>
  <si>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</si>
  <si>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</si>
  <si>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</si>
  <si>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</si>
  <si>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</si>
  <si>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</si>
  <si>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</si>
  <si>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</si>
  <si>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</si>
  <si>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</si>
  <si>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</si>
  <si>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</si>
  <si>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</si>
  <si>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</si>
  <si>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</si>
  <si>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</si>
  <si>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</si>
  <si>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</si>
  <si>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</si>
  <si>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</si>
  <si>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</si>
  <si>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</si>
  <si>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</si>
  <si>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</si>
  <si>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</si>
  <si>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</si>
  <si>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</si>
  <si>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</si>
  <si>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</si>
  <si>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</si>
  <si>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</si>
  <si>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</si>
  <si>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</si>
  <si>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</si>
  <si>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</si>
  <si>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</si>
  <si>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</si>
  <si>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</si>
  <si>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</si>
  <si>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</si>
  <si>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</si>
  <si>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</si>
  <si>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</si>
  <si>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</si>
  <si>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</si>
  <si>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</si>
  <si>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</si>
  <si>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</si>
  <si>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</si>
  <si>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</si>
  <si>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</si>
  <si>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</si>
  <si>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</si>
  <si>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</si>
  <si>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</si>
  <si>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</si>
  <si>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</si>
  <si>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</si>
  <si>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</si>
  <si>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</si>
  <si>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</si>
  <si>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</si>
  <si>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</si>
  <si>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</si>
  <si>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</si>
  <si>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</si>
  <si>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</si>
  <si>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</si>
  <si>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</si>
  <si>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</si>
  <si>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</si>
  <si>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</si>
  <si>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</si>
  <si>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</si>
  <si>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</si>
  <si>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</si>
  <si>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</si>
  <si>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</si>
  <si>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</si>
  <si>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</si>
  <si>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</si>
  <si>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</si>
  <si>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</si>
  <si>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</si>
  <si>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</si>
  <si>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</si>
  <si>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</si>
  <si>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</si>
  <si>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</si>
  <si>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</si>
  <si>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</si>
  <si>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</si>
  <si>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</si>
  <si>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</si>
  <si>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</si>
  <si>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</si>
  <si>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</si>
  <si>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</si>
  <si>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</si>
  <si>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</si>
  <si>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</si>
  <si>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</si>
  <si>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</si>
  <si>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</si>
  <si>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</si>
  <si>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</si>
  <si>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</si>
  <si>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</si>
  <si>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</si>
  <si>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</si>
  <si>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</si>
  <si>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</si>
  <si>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</si>
  <si>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</si>
  <si>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</si>
  <si>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</si>
  <si>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</si>
  <si>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</si>
  <si>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</si>
  <si>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</si>
  <si>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</si>
  <si>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</si>
  <si>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</si>
  <si>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</si>
  <si>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</si>
  <si>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</si>
  <si>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</si>
  <si>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</si>
  <si>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</si>
  <si>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</si>
  <si>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</si>
  <si>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</si>
  <si>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</si>
  <si>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</si>
  <si>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</si>
  <si>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</si>
  <si>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</si>
  <si>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</si>
  <si>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</si>
  <si>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</si>
  <si>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</si>
  <si>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</si>
  <si>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</si>
  <si>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</si>
  <si>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</si>
  <si>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</si>
  <si>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</si>
  <si>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</si>
  <si>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</si>
  <si>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</si>
  <si>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</si>
  <si>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</si>
  <si>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</si>
  <si>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</si>
  <si>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</si>
  <si>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</si>
  <si>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</si>
  <si>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</si>
  <si>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</si>
  <si>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</si>
  <si>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</si>
  <si>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</si>
  <si>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</si>
  <si>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</si>
  <si>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</si>
  <si>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</si>
  <si>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</si>
  <si>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</si>
  <si>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</si>
  <si>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</si>
  <si>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</si>
  <si>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</si>
  <si>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</si>
  <si>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</si>
  <si>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</si>
  <si>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</si>
  <si>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</si>
  <si>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</si>
  <si>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</si>
  <si>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</si>
  <si>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</si>
  <si>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</si>
  <si>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</si>
  <si>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</si>
  <si>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</si>
  <si>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</si>
  <si>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</si>
  <si>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</si>
  <si>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</si>
  <si>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</si>
  <si>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</si>
  <si>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</si>
  <si>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</si>
  <si>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</si>
  <si>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</si>
  <si>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</si>
  <si>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</si>
  <si>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</si>
  <si>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</si>
  <si>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</si>
  <si>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</si>
  <si>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</si>
  <si>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</si>
  <si>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</si>
  <si>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</si>
  <si>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</si>
  <si>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</si>
  <si>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</si>
  <si>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</si>
  <si>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</si>
  <si>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</si>
  <si>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</si>
  <si>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</si>
  <si>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</si>
  <si>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</si>
  <si>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</si>
  <si>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</si>
  <si>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</si>
  <si>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</si>
  <si>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</si>
  <si>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</si>
  <si>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</si>
  <si>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</si>
  <si>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</si>
  <si>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</si>
  <si>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</si>
  <si>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</si>
  <si>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</si>
  <si>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</si>
  <si>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</si>
  <si>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</si>
  <si>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</si>
  <si>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</si>
  <si>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</si>
  <si>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</si>
  <si>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</si>
  <si>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</si>
  <si>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</si>
  <si>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</si>
  <si>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</si>
  <si>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</si>
  <si>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</si>
  <si>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</si>
  <si>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</si>
  <si>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</si>
  <si>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</si>
  <si>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</si>
  <si>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</si>
  <si>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</si>
  <si>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</si>
  <si>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</si>
  <si>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</si>
  <si>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</si>
  <si>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</si>
  <si>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</si>
  <si>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</si>
  <si>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</si>
  <si>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</si>
  <si>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</si>
  <si>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</si>
  <si>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</si>
  <si>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</si>
  <si>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</si>
  <si>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</si>
  <si>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</si>
  <si>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</si>
  <si>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</si>
  <si>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</si>
  <si>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</si>
  <si>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</si>
  <si>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</si>
  <si>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</si>
  <si>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</si>
  <si>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</si>
  <si>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</si>
  <si>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</si>
  <si>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</si>
  <si>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</si>
  <si>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</si>
  <si>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</si>
  <si>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</si>
  <si>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</si>
  <si>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</si>
  <si>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</si>
  <si>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</si>
  <si>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</si>
  <si>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</si>
  <si>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</si>
  <si>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</si>
  <si>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</si>
  <si>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</si>
  <si>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</si>
  <si>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</si>
  <si>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</si>
  <si>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</si>
  <si>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</si>
  <si>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</si>
  <si>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</si>
  <si>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</si>
  <si>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</si>
  <si>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</si>
  <si>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</si>
  <si>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</si>
  <si>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</si>
  <si>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</si>
  <si>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</si>
  <si>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</si>
  <si>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</si>
  <si>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</si>
  <si>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</si>
  <si>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</si>
  <si>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</si>
  <si>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</si>
  <si>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</si>
  <si>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</si>
  <si>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</si>
  <si>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</si>
  <si>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</si>
  <si>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</si>
  <si>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</si>
  <si>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</si>
  <si>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</si>
  <si>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</si>
  <si>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</si>
  <si>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</si>
  <si>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</si>
  <si>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</si>
  <si>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</si>
  <si>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</si>
  <si>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</si>
  <si>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</si>
  <si>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</si>
  <si>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</si>
  <si>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</si>
  <si>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</si>
  <si>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</si>
  <si>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</si>
  <si>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</si>
  <si>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</si>
  <si>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</si>
  <si>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</si>
  <si>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</si>
  <si>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</si>
  <si>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</si>
  <si>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</si>
  <si>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</si>
  <si>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</si>
  <si>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</si>
  <si>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</si>
  <si>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</si>
  <si>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</si>
  <si>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</si>
  <si>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</si>
  <si>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</si>
  <si>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</si>
  <si>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</si>
  <si>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</si>
  <si>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</si>
  <si>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</si>
  <si>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</si>
  <si>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</si>
  <si>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</si>
  <si>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</si>
  <si>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</si>
  <si>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</si>
  <si>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</si>
  <si>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</si>
  <si>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</si>
  <si>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</si>
  <si>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</si>
  <si>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</si>
  <si>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</si>
  <si>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</si>
  <si>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</si>
  <si>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</si>
  <si>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</si>
  <si>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</si>
  <si>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</si>
  <si>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</si>
  <si>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</si>
  <si>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</si>
  <si>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</si>
  <si>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</si>
  <si>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</si>
  <si>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</si>
  <si>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</si>
  <si>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</si>
  <si>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</si>
  <si>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</si>
  <si>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</si>
  <si>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</si>
  <si>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</si>
  <si>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</si>
  <si>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</si>
  <si>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</si>
  <si>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</si>
  <si>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</si>
  <si>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</si>
  <si>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</si>
  <si>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</si>
  <si>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</si>
  <si>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</si>
  <si>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</si>
  <si>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</si>
  <si>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</si>
  <si>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</si>
  <si>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</si>
  <si>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</si>
  <si>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</si>
  <si>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</si>
  <si>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</si>
  <si>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</si>
  <si>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</si>
  <si>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</si>
  <si>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</si>
  <si>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</si>
  <si>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</si>
  <si>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</si>
  <si>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</si>
  <si>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</si>
  <si>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</si>
  <si>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</si>
  <si>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</si>
  <si>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</si>
  <si>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</si>
  <si>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</si>
  <si>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</si>
  <si>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</si>
  <si>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</si>
  <si>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</si>
  <si>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</si>
  <si>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</si>
  <si>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</si>
  <si>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</si>
  <si>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</si>
  <si>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</si>
  <si>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</si>
  <si>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</si>
  <si>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</si>
  <si>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</si>
  <si>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</si>
  <si>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</si>
  <si>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</si>
  <si>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</si>
  <si>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</si>
  <si>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</si>
  <si>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</si>
  <si>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</si>
  <si>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</si>
  <si>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</si>
  <si>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</si>
  <si>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</si>
  <si>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</si>
  <si>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</si>
  <si>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</si>
  <si>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</si>
  <si>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</si>
  <si>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</si>
  <si>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</si>
  <si>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</si>
  <si>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</si>
  <si>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</si>
  <si>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</si>
  <si>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</si>
  <si>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</si>
  <si>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</si>
  <si>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</si>
  <si>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</si>
  <si>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</si>
  <si>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</si>
  <si>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</si>
  <si>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</si>
  <si>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</si>
  <si>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</si>
  <si>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</si>
  <si>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</si>
  <si>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</si>
  <si>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</si>
  <si>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</si>
  <si>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</si>
  <si>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</si>
  <si>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</si>
  <si>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</si>
  <si>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</si>
  <si>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</si>
  <si>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</si>
  <si>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</si>
  <si>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</si>
  <si>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</si>
  <si>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</si>
  <si>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</si>
  <si>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</si>
  <si>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</si>
  <si>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</si>
  <si>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</si>
  <si>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</si>
  <si>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</si>
  <si>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</si>
  <si>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</si>
  <si>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</si>
  <si>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</si>
  <si>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</si>
  <si>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</si>
  <si>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</si>
  <si>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</si>
  <si>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</si>
  <si>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</si>
  <si>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</si>
  <si>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</si>
  <si>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</si>
  <si>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</si>
  <si>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</si>
  <si>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</si>
  <si>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</si>
  <si>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</si>
  <si>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</si>
  <si>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</si>
  <si>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</si>
  <si>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</si>
  <si>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</si>
  <si>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</si>
  <si>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</si>
  <si>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</si>
  <si>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</si>
  <si>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</si>
  <si>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</si>
  <si>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</si>
  <si>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</si>
  <si>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</si>
  <si>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</si>
  <si>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</si>
  <si>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</si>
  <si>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</si>
  <si>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</si>
  <si>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</si>
  <si>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</si>
  <si>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</si>
  <si>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</si>
  <si>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</si>
  <si>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</si>
  <si>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</si>
  <si>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</si>
  <si>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</si>
  <si>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</si>
  <si>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</si>
  <si>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</si>
  <si>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</si>
  <si>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</si>
  <si>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</si>
  <si>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</si>
  <si>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</si>
  <si>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</si>
  <si>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</si>
  <si>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</si>
  <si>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</si>
  <si>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</si>
  <si>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</si>
  <si>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</si>
  <si>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</si>
  <si>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</si>
  <si>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</si>
  <si>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</si>
  <si>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</si>
  <si>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</si>
  <si>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</si>
  <si>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</si>
  <si>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</si>
  <si>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</si>
  <si>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</si>
  <si>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</si>
  <si>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</si>
  <si>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</si>
  <si>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</si>
  <si>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</si>
  <si>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</si>
  <si>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</si>
  <si>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</si>
  <si>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</si>
  <si>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</si>
  <si>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</si>
  <si>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</si>
  <si>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</si>
  <si>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</si>
  <si>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</si>
  <si>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</si>
  <si>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</si>
  <si>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</si>
  <si>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</si>
  <si>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</si>
  <si>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</si>
  <si>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</si>
  <si>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</si>
  <si>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</si>
  <si>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</si>
  <si>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</si>
  <si>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</si>
  <si>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</si>
  <si>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</si>
  <si>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</si>
  <si>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</si>
  <si>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</si>
  <si>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</si>
  <si>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</si>
  <si>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</si>
  <si>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</si>
  <si>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</si>
  <si>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</si>
  <si>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</si>
  <si>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</si>
  <si>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</si>
  <si>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</si>
  <si>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</si>
  <si>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</si>
  <si>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</si>
  <si>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</si>
  <si>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</si>
  <si>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</si>
  <si>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</si>
  <si>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</si>
  <si>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</si>
  <si>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</si>
  <si>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</si>
  <si>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</si>
  <si>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</si>
  <si>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</si>
  <si>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</si>
  <si>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</si>
  <si>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</si>
  <si>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</si>
  <si>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</si>
  <si>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</si>
  <si>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</si>
  <si>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</si>
  <si>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</si>
  <si>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</si>
  <si>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</si>
  <si>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</si>
  <si>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</si>
  <si>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</si>
  <si>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</si>
  <si>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</si>
  <si>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</si>
  <si>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</si>
  <si>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</si>
  <si>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</si>
  <si>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</si>
  <si>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</si>
  <si>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</si>
  <si>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</si>
  <si>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</si>
  <si>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</si>
  <si>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</si>
  <si>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</si>
  <si>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</si>
  <si>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</si>
  <si>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</si>
  <si>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</si>
  <si>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</si>
  <si>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</si>
  <si>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</si>
  <si>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</si>
  <si>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</si>
  <si>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</si>
  <si>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</si>
  <si>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</si>
  <si>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</si>
  <si>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</si>
  <si>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</si>
  <si>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</si>
  <si>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</si>
  <si>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</si>
  <si>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</si>
  <si>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</si>
  <si>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</si>
  <si>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</si>
  <si>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</si>
  <si>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</si>
  <si>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</si>
  <si>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</si>
  <si>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</si>
  <si>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</si>
  <si>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</si>
  <si>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</si>
  <si>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</si>
  <si>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</si>
  <si>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</si>
  <si>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</si>
  <si>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</si>
  <si>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</si>
  <si>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</si>
  <si>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</si>
  <si>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</si>
  <si>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</si>
  <si>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</si>
  <si>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</si>
  <si>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</si>
  <si>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</si>
  <si>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</si>
  <si>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</si>
  <si>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</si>
  <si>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</si>
  <si>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</si>
  <si>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</si>
  <si>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</si>
  <si>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</si>
  <si>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</si>
  <si>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</si>
  <si>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</si>
  <si>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</si>
  <si>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</si>
  <si>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</si>
  <si>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</si>
  <si>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</si>
  <si>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</si>
  <si>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</si>
  <si>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</si>
  <si>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</si>
  <si>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</si>
  <si>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</si>
  <si>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</si>
  <si>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</si>
  <si>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</si>
  <si>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</si>
  <si>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</si>
  <si>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</si>
  <si>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</si>
  <si>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</si>
  <si>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</si>
  <si>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</si>
  <si>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</si>
  <si>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</si>
  <si>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</si>
  <si>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</si>
  <si>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</si>
  <si>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</si>
  <si>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</si>
  <si>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</si>
  <si>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</si>
  <si>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</si>
  <si>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</si>
  <si>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</si>
  <si>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</si>
  <si>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</si>
  <si>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</si>
  <si>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</si>
  <si>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</si>
  <si>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</si>
  <si>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</si>
  <si>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</si>
  <si>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</si>
  <si>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</si>
  <si>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</si>
  <si>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</si>
  <si>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</si>
  <si>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</si>
  <si>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</si>
  <si>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</si>
  <si>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</si>
  <si>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</si>
  <si>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</si>
  <si>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</si>
  <si>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</si>
  <si>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</si>
  <si>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</si>
  <si>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</si>
  <si>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</si>
  <si>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</si>
  <si>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</si>
  <si>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</si>
  <si>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</si>
  <si>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</si>
  <si>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</si>
  <si>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</si>
  <si>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</si>
  <si>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</si>
  <si>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</si>
  <si>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</si>
  <si>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</si>
  <si>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</si>
  <si>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</si>
  <si>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</si>
  <si>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</si>
  <si>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</si>
  <si>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</si>
  <si>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</si>
  <si>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</si>
  <si>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</si>
  <si>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</si>
  <si>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</si>
  <si>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</si>
  <si>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</si>
  <si>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</si>
  <si>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</si>
  <si>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</si>
  <si>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</si>
  <si>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</si>
  <si>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</si>
  <si>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</si>
  <si>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</si>
  <si>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</si>
  <si>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</si>
  <si>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</si>
  <si>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</si>
  <si>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</si>
  <si>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</si>
  <si>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</si>
  <si>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</si>
  <si>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</si>
  <si>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</si>
  <si>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</si>
  <si>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</si>
  <si>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</si>
  <si>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</si>
  <si>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</si>
  <si>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</si>
  <si>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</si>
  <si>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</si>
  <si>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</si>
  <si>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</si>
  <si>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</si>
  <si>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</si>
  <si>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</si>
  <si>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</si>
  <si>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</si>
  <si>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</si>
  <si>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</si>
  <si>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</si>
  <si>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</si>
  <si>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</si>
  <si>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</si>
  <si>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</si>
  <si>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</si>
  <si>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</si>
  <si>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</si>
  <si>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</si>
  <si>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</si>
  <si>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</si>
  <si>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</si>
  <si>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</si>
  <si>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</si>
  <si>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</si>
  <si>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</si>
  <si>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</si>
  <si>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</si>
  <si>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</si>
  <si>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</si>
  <si>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</si>
  <si>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</si>
  <si>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</si>
  <si>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</si>
  <si>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</si>
  <si>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</si>
  <si>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</si>
  <si>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</si>
  <si>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</si>
  <si>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</si>
  <si>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</si>
  <si>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</si>
  <si>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</si>
  <si>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</si>
  <si>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</si>
  <si>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</si>
  <si>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</si>
  <si>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</si>
  <si>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</si>
  <si>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</si>
  <si>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</si>
  <si>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</si>
  <si>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</si>
  <si>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</si>
  <si>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</si>
  <si>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</si>
  <si>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</si>
  <si>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</si>
  <si>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</si>
  <si>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</si>
  <si>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</si>
  <si>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</si>
  <si>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</si>
  <si>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</si>
  <si>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</si>
  <si>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</si>
  <si>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</si>
  <si>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</si>
  <si>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</si>
  <si>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</si>
  <si>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</si>
  <si>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</si>
  <si>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</si>
  <si>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</si>
  <si>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</si>
  <si>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</si>
  <si>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</si>
  <si>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</si>
  <si>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</si>
  <si>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</si>
  <si>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</si>
  <si>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</si>
  <si>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</si>
  <si>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</si>
  <si>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</si>
  <si>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</si>
  <si>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</si>
  <si>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</si>
  <si>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</si>
  <si>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</si>
  <si>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</si>
  <si>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</si>
  <si>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</si>
  <si>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</si>
  <si>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</si>
  <si>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</si>
  <si>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</si>
  <si>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</si>
  <si>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</si>
  <si>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</si>
  <si>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</si>
  <si>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</si>
  <si>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</si>
  <si>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</si>
  <si>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</si>
  <si>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</si>
  <si>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</si>
  <si>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</si>
  <si>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</si>
  <si>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</si>
  <si>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</si>
  <si>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</si>
  <si>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</si>
  <si>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</si>
  <si>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</si>
  <si>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</si>
  <si>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</si>
  <si>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</si>
  <si>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</si>
  <si>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</si>
  <si>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</si>
  <si>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</si>
  <si>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</si>
  <si>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</si>
  <si>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</si>
  <si>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</si>
  <si>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</si>
  <si>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</si>
  <si>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</si>
  <si>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</si>
  <si>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</si>
  <si>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</si>
  <si>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</si>
  <si>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</si>
  <si>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</si>
  <si>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</si>
  <si>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</si>
  <si>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</si>
  <si>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</si>
  <si>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</si>
  <si>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</si>
  <si>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</si>
  <si>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</si>
  <si>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</si>
  <si>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</si>
  <si>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</si>
  <si>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</si>
  <si>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</si>
  <si>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</si>
  <si>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</si>
  <si>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</si>
  <si>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</si>
  <si>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</si>
  <si>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</si>
  <si>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</si>
  <si>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</si>
  <si>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</si>
  <si>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</si>
  <si>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</si>
  <si>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</si>
  <si>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</si>
  <si>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</si>
  <si>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</si>
  <si>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</si>
  <si>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</si>
  <si>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</si>
  <si>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</si>
  <si>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</si>
  <si>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</si>
  <si>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</si>
  <si>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</si>
  <si>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</si>
  <si>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</si>
  <si>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</si>
  <si>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</si>
  <si>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</si>
  <si>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</si>
  <si>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</si>
  <si>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</si>
  <si>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</si>
  <si>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</si>
  <si>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</si>
  <si>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</si>
  <si>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</si>
  <si>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</si>
  <si>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</si>
  <si>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</si>
  <si>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</si>
  <si>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</si>
  <si>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</si>
  <si>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</si>
  <si>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</si>
  <si>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</si>
  <si>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</si>
  <si>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</si>
  <si>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</si>
  <si>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</si>
  <si>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</si>
  <si>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</si>
  <si>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</si>
  <si>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</si>
  <si>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</si>
  <si>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</si>
  <si>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</si>
  <si>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</si>
  <si>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</si>
  <si>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</si>
  <si>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</si>
  <si>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</si>
  <si>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</si>
  <si>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</si>
  <si>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</si>
  <si>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</si>
  <si>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</si>
  <si>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</si>
  <si>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</si>
  <si>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</si>
  <si>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</si>
  <si>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</si>
  <si>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</si>
  <si>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</si>
  <si>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</si>
  <si>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</si>
  <si>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</si>
  <si>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</si>
  <si>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</si>
  <si>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</si>
  <si>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</si>
  <si>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</si>
  <si>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</si>
  <si>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</si>
  <si>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</si>
  <si>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</si>
  <si>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</si>
  <si>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</si>
  <si>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</si>
  <si>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</si>
  <si>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</si>
  <si>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</si>
  <si>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</si>
  <si>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</si>
  <si>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</si>
  <si>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</si>
  <si>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</si>
  <si>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</si>
  <si>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</si>
  <si>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</si>
  <si>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</si>
  <si>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</si>
  <si>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</si>
  <si>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</si>
  <si>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</si>
  <si>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</si>
  <si>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</si>
  <si>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</si>
  <si>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</si>
  <si>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</si>
  <si>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</si>
  <si>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</si>
  <si>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</si>
  <si>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</si>
  <si>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</si>
  <si>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</si>
  <si>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</si>
  <si>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</si>
  <si>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</si>
  <si>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</si>
  <si>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</si>
  <si>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</si>
  <si>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</si>
  <si>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</si>
  <si>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</si>
  <si>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</si>
  <si>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</si>
  <si>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</si>
  <si>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</si>
  <si>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</si>
  <si>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</si>
  <si>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</si>
  <si>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</si>
  <si>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</si>
  <si>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</si>
  <si>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</si>
  <si>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</si>
  <si>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</si>
  <si>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</si>
  <si>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</si>
  <si>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</si>
  <si>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</si>
  <si>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</si>
  <si>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</si>
  <si>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</si>
  <si>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</si>
  <si>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</si>
  <si>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</si>
  <si>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</si>
  <si>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</si>
  <si>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</si>
  <si>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</si>
  <si>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</si>
  <si>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</si>
  <si>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</si>
  <si>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</si>
  <si>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</si>
  <si>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</si>
  <si>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</si>
  <si>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</si>
  <si>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</si>
  <si>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</si>
  <si>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</si>
  <si>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</si>
  <si>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</si>
  <si>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</si>
  <si>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</si>
  <si>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</si>
  <si>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</si>
  <si>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</si>
  <si>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</si>
  <si>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</si>
  <si>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</si>
  <si>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</si>
  <si>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</si>
  <si>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</si>
  <si>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</si>
  <si>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</si>
  <si>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</si>
  <si>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</si>
  <si>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</si>
  <si>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</si>
  <si>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</si>
  <si>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</si>
  <si>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</si>
  <si>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</si>
  <si>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</si>
  <si>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</si>
  <si>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</si>
  <si>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</si>
  <si>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</si>
  <si>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</si>
  <si>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</si>
  <si>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</si>
  <si>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</si>
  <si>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</si>
  <si>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</si>
  <si>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</si>
  <si>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</si>
  <si>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</si>
  <si>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</si>
  <si>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</si>
  <si>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</si>
  <si>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</si>
  <si>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</si>
  <si>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</si>
  <si>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</si>
  <si>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</si>
  <si>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</si>
  <si>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</si>
  <si>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</si>
  <si>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</si>
  <si>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</si>
  <si>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</si>
  <si>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</si>
  <si>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</si>
  <si>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</si>
  <si>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</si>
  <si>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</si>
  <si>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</si>
  <si>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</si>
  <si>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</si>
  <si>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</si>
  <si>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</si>
  <si>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</si>
  <si>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</si>
  <si>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</si>
  <si>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</si>
  <si>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</si>
  <si>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</si>
  <si>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</si>
  <si>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</si>
  <si>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</si>
  <si>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</si>
  <si>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</si>
  <si>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</si>
  <si>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</si>
  <si>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</si>
  <si>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</si>
  <si>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</si>
  <si>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</si>
  <si>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</si>
  <si>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</si>
  <si>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</si>
  <si>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</si>
  <si>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</si>
  <si>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</si>
  <si>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</si>
  <si>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</si>
  <si>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</si>
  <si>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</si>
  <si>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</si>
  <si>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</si>
  <si>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</si>
  <si>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</si>
  <si>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</si>
  <si>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</si>
  <si>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</si>
  <si>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</si>
  <si>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</si>
  <si>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</si>
  <si>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</si>
  <si>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</si>
  <si>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</si>
  <si>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</si>
  <si>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</si>
  <si>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</si>
  <si>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</si>
  <si>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</si>
  <si>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</si>
  <si>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</si>
  <si>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</si>
  <si>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</si>
  <si>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</si>
  <si>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</si>
  <si>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</si>
  <si>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</si>
  <si>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</si>
  <si>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</si>
  <si>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</si>
  <si>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</si>
  <si>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</si>
  <si>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</si>
  <si>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</si>
  <si>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</si>
  <si>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</si>
  <si>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</si>
  <si>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</si>
  <si>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</si>
  <si>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</si>
  <si>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</si>
  <si>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</si>
  <si>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</si>
  <si>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</si>
  <si>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</si>
  <si>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</si>
  <si>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</si>
  <si>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</si>
  <si>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</si>
  <si>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</si>
  <si>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</si>
  <si>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</si>
  <si>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</si>
  <si>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</si>
  <si>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</si>
  <si>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</si>
  <si>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</si>
  <si>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</si>
  <si>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</si>
  <si>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</si>
  <si>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</si>
  <si>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</si>
  <si>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</si>
  <si>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</si>
  <si>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</si>
  <si>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</si>
  <si>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</si>
  <si>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</si>
  <si>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</si>
  <si>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</si>
  <si>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</si>
  <si>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</si>
  <si>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</si>
  <si>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</si>
  <si>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</si>
  <si>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</si>
  <si>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</si>
  <si>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</si>
  <si>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</si>
  <si>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</si>
  <si>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</si>
  <si>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</si>
  <si>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</si>
  <si>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</si>
  <si>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</si>
  <si>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</si>
  <si>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</si>
  <si>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</si>
  <si>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</si>
  <si>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</si>
  <si>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</si>
  <si>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</si>
  <si>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</si>
  <si>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</si>
  <si>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</si>
  <si>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</si>
  <si>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</si>
  <si>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</si>
  <si>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</si>
  <si>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</si>
  <si>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</si>
  <si>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</si>
  <si>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</si>
  <si>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</si>
  <si>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</si>
  <si>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</si>
  <si>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</si>
  <si>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</si>
  <si>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</si>
  <si>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</si>
  <si>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</si>
  <si>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</si>
  <si>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</si>
  <si>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</si>
  <si>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</si>
  <si>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</si>
  <si>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</si>
  <si>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</si>
  <si>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</si>
  <si>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</si>
  <si>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</si>
  <si>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</si>
  <si>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</si>
  <si>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</si>
  <si>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</si>
  <si>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</si>
  <si>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</si>
  <si>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</si>
  <si>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</si>
  <si>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</si>
  <si>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</si>
  <si>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</si>
  <si>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</si>
  <si>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</si>
  <si>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</si>
  <si>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</si>
  <si>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</si>
  <si>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</si>
  <si>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</si>
  <si>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</si>
  <si>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</si>
  <si>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</si>
  <si>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</si>
  <si>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</si>
  <si>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</si>
  <si>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</si>
  <si>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</si>
  <si>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</si>
  <si>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</si>
  <si>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</si>
  <si>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</si>
  <si>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</si>
  <si>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</si>
  <si>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</si>
  <si>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</si>
  <si>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</si>
  <si>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</si>
  <si>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</si>
  <si>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</si>
  <si>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</si>
  <si>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</si>
  <si>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</si>
  <si>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</si>
  <si>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</si>
  <si>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</si>
  <si>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</si>
  <si>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</si>
  <si>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</si>
  <si>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</si>
  <si>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</si>
  <si>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</si>
  <si>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</si>
  <si>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</si>
  <si>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</si>
  <si>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</si>
  <si>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</si>
  <si>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</si>
  <si>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</si>
  <si>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</si>
  <si>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</si>
  <si>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</si>
  <si>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</si>
  <si>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</si>
  <si>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</si>
  <si>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</si>
  <si>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</si>
  <si>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</si>
  <si>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</si>
  <si>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</si>
  <si>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</si>
  <si>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</si>
  <si>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</si>
  <si>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</si>
  <si>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</si>
  <si>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</si>
  <si>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</si>
  <si>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</si>
  <si>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</si>
  <si>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</si>
  <si>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</si>
  <si>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</si>
  <si>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</si>
  <si>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</si>
  <si>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</si>
  <si>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</si>
  <si>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</si>
  <si>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</si>
  <si>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</si>
  <si>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</si>
  <si>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</si>
  <si>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</si>
  <si>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</si>
  <si>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</si>
  <si>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</si>
  <si>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</si>
  <si>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</si>
  <si>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</si>
  <si>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</si>
  <si>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</si>
  <si>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</si>
  <si>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</si>
  <si>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</si>
  <si>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</si>
  <si>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</si>
  <si>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</si>
  <si>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</si>
  <si>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</si>
  <si>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</si>
  <si>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</si>
  <si>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</si>
  <si>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</si>
  <si>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</si>
  <si>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</si>
  <si>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</si>
  <si>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</si>
  <si>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</si>
  <si>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</si>
  <si>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</si>
  <si>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</si>
  <si>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</si>
  <si>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</si>
  <si>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</si>
  <si>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</si>
  <si>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</si>
  <si>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</si>
  <si>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</si>
  <si>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</si>
  <si>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</si>
  <si>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</si>
  <si>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</si>
  <si>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</si>
  <si>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</si>
  <si>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</si>
  <si>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</si>
  <si>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</si>
  <si>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</si>
  <si>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</si>
  <si>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</si>
  <si>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</si>
  <si>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</si>
  <si>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</si>
  <si>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</si>
  <si>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</si>
  <si>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</si>
  <si>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</si>
  <si>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</si>
  <si>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</si>
  <si>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</si>
  <si>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</si>
  <si>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</si>
  <si>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</si>
  <si>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</si>
  <si>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</si>
  <si>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</si>
  <si>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</si>
  <si>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</si>
  <si>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</si>
  <si>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</si>
  <si>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</si>
  <si>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</si>
  <si>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</si>
  <si>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</si>
  <si>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</si>
  <si>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</si>
  <si>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</si>
  <si>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</si>
  <si>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</si>
  <si>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</si>
  <si>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</si>
  <si>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</si>
  <si>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</si>
  <si>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</si>
  <si>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</si>
  <si>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</si>
  <si>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</si>
  <si>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</si>
  <si>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</si>
  <si>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</si>
  <si>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</si>
  <si>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</si>
  <si>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</si>
  <si>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</si>
  <si>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</si>
  <si>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</si>
  <si>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</si>
  <si>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</si>
  <si>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</si>
  <si>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</si>
  <si>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</si>
  <si>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</si>
  <si>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</si>
  <si>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</si>
  <si>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</si>
  <si>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</si>
  <si>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</si>
  <si>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</si>
  <si>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</si>
  <si>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</si>
  <si>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</si>
  <si>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</si>
  <si>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</si>
  <si>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</si>
  <si>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</si>
  <si>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</si>
  <si>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</si>
  <si>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</si>
  <si>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</si>
  <si>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</si>
  <si>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</si>
  <si>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</si>
  <si>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</si>
  <si>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</si>
  <si>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</si>
  <si>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</si>
  <si>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</si>
  <si>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</si>
  <si>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</si>
  <si>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</si>
  <si>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</si>
  <si>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</si>
  <si>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</si>
  <si>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</si>
  <si>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</si>
  <si>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</si>
  <si>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</si>
  <si>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</si>
  <si>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</si>
  <si>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</si>
  <si>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</si>
  <si>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</si>
  <si>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</si>
  <si>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</si>
  <si>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</si>
  <si>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</si>
  <si>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</si>
  <si>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</si>
  <si>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</si>
  <si>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</si>
  <si>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</si>
  <si>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</si>
  <si>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</si>
  <si>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</si>
  <si>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</si>
  <si>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</si>
  <si>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</si>
  <si>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</si>
  <si>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</si>
  <si>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</si>
  <si>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</si>
  <si>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</si>
  <si>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</si>
  <si>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</si>
  <si>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</si>
  <si>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</si>
  <si>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</si>
  <si>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</si>
  <si>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</si>
  <si>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</si>
  <si>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</si>
  <si>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</si>
  <si>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</si>
  <si>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</si>
  <si>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</si>
  <si>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</si>
  <si>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</si>
  <si>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</si>
  <si>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</si>
  <si>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</si>
  <si>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</si>
  <si>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</si>
  <si>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</si>
  <si>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</si>
  <si>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</si>
  <si>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</si>
  <si>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</si>
  <si>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</si>
  <si>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</si>
  <si>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</si>
  <si>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</si>
  <si>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</si>
  <si>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</si>
  <si>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</si>
  <si>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</si>
  <si>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</si>
  <si>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</si>
  <si>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</si>
  <si>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</si>
  <si>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</si>
  <si>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</si>
  <si>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</si>
  <si>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</si>
  <si>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</si>
  <si>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</si>
  <si>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</si>
  <si>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</si>
  <si>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</si>
  <si>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</si>
  <si>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</si>
  <si>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</si>
  <si>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</si>
  <si>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</si>
  <si>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</si>
  <si>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</si>
  <si>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</si>
  <si>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</si>
  <si>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</si>
  <si>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</si>
  <si>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</si>
  <si>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</si>
  <si>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</si>
  <si>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</si>
  <si>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</si>
  <si>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</si>
  <si>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</si>
  <si>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</si>
  <si>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</si>
  <si>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</si>
  <si>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</si>
  <si>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</si>
  <si>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</si>
  <si>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</si>
  <si>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</si>
  <si>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</si>
  <si>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</si>
  <si>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</si>
  <si>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</si>
  <si>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</si>
  <si>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</si>
  <si>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</si>
  <si>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</si>
  <si>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</si>
  <si>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</si>
  <si>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</si>
  <si>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</si>
  <si>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</si>
  <si>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</si>
  <si>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</si>
  <si>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</si>
  <si>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</si>
  <si>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</si>
  <si>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</si>
  <si>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</si>
  <si>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</si>
  <si>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</si>
  <si>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</si>
  <si>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</si>
  <si>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</si>
  <si>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</si>
  <si>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</si>
  <si>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</si>
  <si>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</si>
  <si>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</si>
  <si>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</si>
  <si>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</si>
  <si>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</si>
  <si>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</si>
  <si>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</si>
  <si>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</si>
  <si>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</si>
  <si>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</si>
  <si>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</si>
  <si>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</si>
  <si>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</si>
  <si>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</si>
  <si>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</si>
  <si>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</si>
  <si>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</si>
  <si>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</si>
  <si>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</si>
  <si>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</si>
  <si>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</si>
  <si>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</si>
  <si>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</si>
  <si>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</si>
  <si>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</si>
  <si>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</si>
  <si>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</si>
  <si>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</si>
  <si>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</si>
  <si>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</si>
  <si>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</si>
  <si>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</si>
  <si>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</si>
  <si>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</si>
  <si>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</si>
  <si>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</si>
  <si>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</si>
  <si>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</si>
  <si>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</si>
  <si>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</si>
  <si>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</si>
  <si>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</si>
  <si>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</si>
  <si>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</si>
  <si>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</si>
  <si>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</si>
  <si>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</si>
  <si>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</si>
  <si>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</si>
  <si>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</si>
  <si>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</si>
  <si>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</si>
  <si>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</si>
  <si>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</si>
  <si>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</si>
  <si>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</si>
  <si>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</si>
  <si>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</si>
  <si>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</si>
  <si>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</si>
  <si>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</si>
  <si>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</si>
  <si>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</si>
  <si>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</si>
  <si>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</si>
  <si>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</si>
  <si>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</si>
  <si>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</si>
  <si>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</si>
  <si>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</si>
  <si>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</si>
  <si>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</si>
  <si>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</si>
  <si>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</si>
  <si>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</si>
  <si>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</si>
  <si>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</si>
  <si>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</si>
  <si>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</si>
  <si>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</si>
  <si>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</si>
  <si>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</si>
  <si>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</si>
  <si>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</si>
  <si>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</si>
  <si>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</si>
  <si>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</si>
  <si>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</si>
  <si>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</si>
  <si>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</si>
  <si>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</si>
  <si>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</si>
  <si>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</si>
  <si>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</si>
  <si>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</si>
  <si>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</si>
  <si>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</si>
  <si>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</si>
  <si>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</si>
  <si>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</si>
  <si>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</si>
  <si>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</si>
  <si>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</si>
  <si>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</si>
  <si>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</si>
  <si>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</si>
  <si>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</si>
  <si>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</si>
  <si>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</si>
  <si>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</si>
  <si>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</si>
  <si>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</si>
  <si>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</si>
  <si>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</si>
  <si>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</si>
  <si>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</si>
  <si>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</si>
  <si>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</si>
  <si>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</si>
  <si>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</si>
  <si>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</si>
  <si>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</si>
  <si>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</si>
  <si>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</si>
  <si>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</si>
  <si>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</si>
  <si>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</si>
  <si>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</si>
  <si>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</si>
  <si>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</si>
  <si>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</si>
  <si>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</si>
  <si>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</si>
  <si>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</si>
  <si>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</si>
  <si>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</si>
  <si>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</si>
  <si>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</si>
  <si>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</si>
  <si>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</si>
  <si>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</si>
  <si>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</si>
  <si>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</si>
  <si>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</si>
  <si>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</si>
  <si>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</si>
  <si>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</si>
  <si>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</si>
  <si>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</si>
  <si>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</si>
  <si>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</si>
  <si>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</si>
  <si>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</si>
  <si>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</si>
  <si>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</si>
  <si>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</si>
  <si>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</si>
  <si>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</si>
  <si>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</si>
  <si>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</si>
  <si>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</si>
  <si>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</si>
  <si>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</si>
  <si>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</si>
  <si>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</si>
  <si>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</si>
  <si>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</si>
  <si>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</si>
  <si>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</si>
  <si>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</si>
  <si>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</si>
  <si>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</si>
  <si>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</si>
  <si>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</si>
  <si>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</si>
  <si>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</si>
  <si>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</si>
  <si>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</si>
  <si>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</si>
  <si>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</si>
  <si>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</si>
  <si>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</si>
  <si>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</si>
  <si>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</si>
  <si>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</si>
  <si>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</si>
  <si>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</si>
  <si>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</si>
  <si>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</si>
  <si>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</si>
  <si>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</si>
  <si>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</si>
  <si>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</si>
  <si>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</si>
  <si>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</si>
  <si>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</si>
  <si>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</si>
  <si>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</si>
  <si>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</si>
  <si>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</si>
  <si>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</si>
  <si>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</si>
  <si>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</si>
  <si>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</si>
  <si>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</si>
  <si>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</si>
  <si>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</si>
  <si>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</si>
  <si>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</si>
  <si>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</si>
  <si>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</si>
  <si>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</si>
  <si>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</si>
  <si>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</si>
  <si>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</si>
  <si>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</si>
  <si>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</si>
  <si>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</si>
  <si>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</si>
  <si>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</si>
  <si>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</si>
  <si>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</si>
  <si>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</si>
  <si>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</si>
  <si>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</si>
  <si>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</si>
  <si>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</si>
  <si>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</si>
  <si>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</si>
  <si>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</si>
  <si>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</si>
  <si>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</si>
  <si>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</si>
  <si>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</si>
  <si>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</si>
  <si>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</si>
  <si>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</si>
  <si>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</si>
  <si>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</si>
  <si>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</si>
  <si>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</si>
  <si>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</si>
  <si>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</si>
  <si>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</si>
  <si>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</si>
  <si>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</si>
  <si>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</si>
  <si>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</si>
  <si>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</si>
  <si>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</si>
  <si>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</si>
  <si>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</si>
  <si>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</si>
  <si>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</si>
  <si>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</si>
  <si>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</si>
  <si>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</si>
  <si>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</si>
  <si>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</si>
  <si>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</si>
  <si>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</si>
  <si>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</si>
  <si>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</si>
  <si>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</si>
  <si>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</si>
  <si>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</si>
  <si>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</si>
  <si>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</si>
  <si>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</si>
  <si>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</si>
  <si>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</si>
  <si>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</si>
  <si>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</si>
  <si>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</si>
  <si>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</si>
  <si>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</si>
  <si>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</si>
  <si>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</si>
  <si>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</si>
  <si>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</si>
  <si>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</si>
  <si>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</si>
  <si>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</si>
  <si>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</si>
  <si>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</si>
  <si>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</si>
  <si>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</si>
  <si>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</si>
  <si>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</si>
  <si>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</si>
  <si>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</si>
  <si>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</si>
  <si>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</si>
  <si>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</si>
  <si>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</si>
  <si>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</si>
  <si>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</si>
  <si>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</si>
  <si>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</si>
  <si>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</si>
  <si>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</si>
  <si>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</si>
  <si>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</si>
  <si>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</si>
  <si>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</si>
  <si>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</si>
  <si>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</si>
  <si>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</si>
  <si>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</si>
  <si>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</si>
  <si>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</si>
  <si>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</si>
  <si>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</si>
  <si>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</si>
  <si>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</si>
  <si>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</si>
  <si>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</si>
  <si>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</si>
  <si>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</si>
  <si>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</si>
  <si>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</si>
  <si>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</si>
  <si>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</si>
  <si>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</si>
  <si>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</si>
  <si>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</si>
  <si>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</si>
  <si>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</si>
  <si>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</si>
  <si>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</si>
  <si>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</si>
  <si>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</si>
  <si>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</si>
  <si>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</si>
  <si>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</si>
  <si>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</si>
  <si>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</si>
  <si>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</si>
  <si>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</si>
  <si>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</si>
  <si>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</si>
  <si>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</si>
  <si>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</si>
  <si>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</si>
  <si>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</si>
  <si>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</si>
  <si>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</si>
  <si>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</si>
  <si>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</si>
  <si>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</si>
  <si>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</si>
  <si>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</si>
  <si>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</si>
  <si>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</si>
  <si>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</si>
  <si>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</si>
  <si>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</si>
  <si>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</si>
  <si>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</si>
  <si>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</si>
  <si>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</si>
  <si>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</si>
  <si>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</si>
  <si>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</si>
  <si>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</si>
  <si>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</si>
  <si>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</si>
  <si>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</si>
  <si>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</si>
  <si>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</si>
  <si>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</si>
  <si>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</si>
  <si>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</si>
  <si>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</si>
  <si>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</si>
  <si>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</si>
  <si>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</si>
  <si>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</si>
  <si>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</si>
  <si>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</si>
  <si>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</si>
  <si>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</si>
  <si>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</si>
  <si>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</si>
  <si>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</si>
  <si>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</si>
  <si>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</si>
  <si>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</si>
  <si>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</si>
  <si>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</si>
  <si>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</si>
  <si>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</si>
  <si>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</si>
  <si>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</si>
  <si>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</si>
  <si>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</si>
  <si>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</si>
  <si>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</si>
  <si>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</si>
  <si>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</si>
  <si>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</si>
  <si>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</si>
  <si>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</si>
  <si>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</si>
  <si>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</si>
  <si>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</si>
  <si>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</si>
  <si>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</si>
  <si>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</si>
  <si>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</si>
  <si>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</si>
  <si>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</si>
  <si>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</si>
  <si>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</si>
  <si>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</si>
  <si>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</si>
  <si>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</si>
  <si>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</si>
  <si>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</si>
  <si>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</si>
  <si>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</si>
  <si>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</si>
  <si>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</si>
  <si>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</si>
  <si>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</si>
  <si>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</si>
  <si>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</si>
  <si>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</si>
  <si>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</si>
  <si>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</si>
  <si>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</si>
  <si>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</si>
  <si>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</si>
  <si>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</si>
  <si>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</si>
  <si>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</si>
  <si>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</si>
  <si>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</si>
  <si>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</si>
  <si>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</si>
  <si>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</si>
  <si>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</si>
  <si>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</si>
  <si>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</si>
  <si>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</si>
  <si>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</si>
  <si>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</si>
  <si>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</si>
  <si>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</si>
  <si>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</si>
  <si>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</si>
  <si>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</si>
  <si>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</si>
  <si>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</si>
  <si>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</si>
  <si>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</si>
  <si>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</si>
  <si>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</si>
  <si>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</si>
  <si>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</si>
  <si>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</si>
  <si>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</si>
  <si>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</si>
  <si>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</si>
  <si>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</si>
  <si>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</si>
  <si>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</si>
  <si>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</si>
  <si>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</si>
  <si>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</si>
  <si>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</si>
  <si>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</si>
  <si>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</si>
  <si>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</si>
  <si>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</si>
  <si>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</si>
  <si>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</si>
  <si>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</si>
  <si>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</si>
  <si>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</si>
  <si>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</si>
  <si>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</si>
  <si>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</si>
  <si>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</si>
  <si>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</si>
  <si>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</si>
  <si>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</si>
  <si>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</si>
  <si>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</si>
  <si>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</si>
  <si>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</si>
  <si>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</si>
  <si>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</si>
  <si>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</si>
  <si>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</si>
  <si>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</si>
  <si>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</si>
  <si>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</si>
  <si>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</si>
  <si>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</si>
  <si>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</si>
  <si>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</si>
  <si>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</si>
  <si>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</si>
  <si>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</si>
  <si>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</si>
  <si>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</si>
  <si>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</si>
  <si>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</si>
  <si>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</si>
  <si>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</si>
  <si>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</si>
  <si>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</si>
  <si>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</si>
  <si>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</si>
  <si>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</si>
  <si>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</si>
  <si>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</si>
  <si>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</si>
  <si>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</si>
  <si>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</si>
  <si>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</si>
  <si>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</si>
  <si>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</si>
  <si>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</si>
  <si>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</si>
  <si>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</si>
  <si>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</si>
  <si>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</si>
  <si>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</si>
  <si>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</si>
  <si>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</si>
  <si>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</si>
  <si>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</si>
  <si>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</si>
  <si>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</si>
  <si>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</si>
  <si>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</si>
  <si>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</si>
  <si>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</si>
  <si>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</si>
  <si>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</si>
  <si>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</si>
  <si>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</si>
  <si>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</si>
  <si>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</si>
  <si>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</si>
  <si>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</si>
  <si>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</si>
  <si>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</si>
  <si>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</si>
  <si>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</si>
  <si>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</si>
  <si>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</si>
  <si>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</si>
  <si>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</si>
  <si>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</si>
  <si>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</si>
  <si>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</si>
  <si>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</si>
  <si>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</si>
  <si>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</si>
  <si>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</si>
  <si>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</si>
  <si>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</si>
  <si>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</si>
  <si>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</si>
  <si>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</si>
  <si>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</si>
  <si>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</si>
  <si>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</si>
  <si>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</si>
  <si>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</si>
  <si>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</si>
  <si>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</si>
  <si>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</si>
  <si>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</si>
  <si>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</si>
  <si>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</si>
  <si>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</si>
  <si>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</si>
  <si>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</si>
  <si>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</si>
  <si>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</si>
  <si>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</si>
  <si>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</si>
  <si>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</si>
  <si>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</si>
  <si>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</si>
  <si>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</si>
  <si>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</si>
  <si>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</si>
  <si>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</si>
  <si>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</si>
  <si>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</si>
  <si>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</si>
  <si>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</si>
  <si>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</si>
  <si>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</si>
  <si>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</si>
  <si>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</si>
  <si>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</si>
  <si>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</si>
  <si>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</si>
  <si>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</si>
  <si>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</si>
  <si>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</si>
  <si>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</si>
  <si>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</si>
  <si>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</si>
  <si>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</si>
  <si>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</si>
  <si>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</si>
  <si>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</si>
  <si>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</si>
  <si>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</si>
  <si>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</si>
  <si>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</si>
  <si>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</si>
  <si>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</si>
  <si>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</si>
  <si>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</si>
  <si>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</si>
  <si>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</si>
  <si>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</si>
  <si>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</si>
  <si>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</si>
  <si>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</si>
  <si>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</si>
  <si>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</si>
  <si>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</si>
  <si>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</si>
  <si>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</si>
  <si>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</si>
  <si>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</si>
  <si>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</si>
  <si>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</si>
  <si>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</si>
  <si>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</si>
  <si>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</si>
  <si>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</si>
  <si>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</si>
  <si>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</si>
  <si>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</si>
  <si>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</si>
  <si>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</si>
  <si>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</si>
  <si>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</si>
  <si>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</si>
  <si>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</si>
  <si>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</si>
  <si>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</si>
  <si>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</si>
  <si>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</si>
  <si>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</si>
  <si>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</si>
  <si>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</si>
  <si>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</si>
  <si>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</si>
  <si>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</si>
  <si>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</si>
  <si>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</si>
  <si>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</si>
  <si>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</si>
  <si>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</si>
  <si>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</si>
  <si>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</si>
  <si>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</si>
  <si>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</si>
  <si>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</si>
  <si>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</si>
  <si>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</si>
  <si>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</si>
  <si>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</si>
  <si>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</si>
  <si>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</si>
  <si>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</si>
  <si>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</si>
  <si>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</si>
  <si>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</si>
  <si>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</si>
  <si>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</si>
  <si>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</si>
  <si>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</si>
  <si>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</si>
  <si>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</si>
  <si>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</si>
  <si>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</si>
  <si>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</si>
  <si>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</si>
  <si>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</si>
  <si>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</si>
  <si>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</si>
  <si>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</si>
  <si>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</si>
  <si>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</si>
  <si>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</si>
  <si>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</si>
  <si>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</si>
  <si>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</si>
  <si>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</si>
  <si>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</si>
  <si>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</si>
  <si>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</si>
  <si>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</si>
  <si>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</si>
  <si>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</si>
  <si>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</si>
  <si>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</si>
  <si>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</si>
  <si>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</si>
  <si>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</si>
  <si>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</si>
  <si>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</si>
  <si>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</si>
  <si>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</si>
  <si>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</si>
  <si>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</si>
  <si>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</si>
  <si>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</si>
  <si>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</si>
  <si>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</si>
  <si>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</si>
  <si>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</si>
  <si>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</si>
  <si>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</si>
  <si>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</si>
  <si>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</si>
  <si>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</si>
  <si>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</si>
  <si>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</si>
  <si>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</si>
  <si>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</si>
  <si>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</si>
  <si>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</si>
  <si>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</si>
  <si>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</si>
  <si>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</si>
  <si>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</si>
  <si>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</si>
  <si>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</si>
  <si>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</si>
  <si>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</si>
  <si>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</si>
  <si>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</si>
  <si>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</si>
  <si>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</si>
  <si>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</si>
  <si>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</si>
  <si>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</si>
  <si>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</si>
  <si>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</si>
  <si>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</si>
  <si>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</si>
  <si>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</si>
  <si>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</si>
  <si>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</si>
  <si>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</si>
  <si>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</si>
  <si>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</si>
  <si>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</si>
  <si>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</si>
  <si>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</si>
  <si>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</si>
  <si>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</si>
  <si>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</si>
  <si>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</si>
  <si>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</si>
  <si>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</si>
  <si>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</si>
  <si>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</si>
  <si>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</si>
  <si>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</si>
  <si>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</si>
  <si>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</si>
  <si>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</si>
  <si>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</si>
  <si>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</si>
  <si>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</si>
  <si>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</si>
  <si>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</si>
  <si>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</si>
  <si>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</si>
  <si>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</si>
  <si>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</si>
  <si>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</si>
  <si>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</si>
  <si>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</si>
  <si>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</si>
  <si>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</si>
  <si>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</si>
  <si>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</si>
  <si>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</si>
  <si>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</si>
  <si>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</si>
  <si>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</si>
  <si>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</si>
  <si>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</si>
  <si>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</si>
  <si>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</si>
  <si>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</si>
  <si>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</si>
  <si>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</si>
  <si>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</si>
  <si>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</si>
  <si>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</si>
  <si>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</si>
  <si>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</si>
  <si>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</si>
  <si>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</si>
  <si>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</si>
  <si>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</si>
  <si>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</si>
  <si>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</si>
  <si>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</si>
  <si>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</si>
  <si>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</si>
  <si>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</si>
  <si>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</si>
  <si>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</si>
  <si>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</si>
  <si>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</si>
  <si>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</si>
  <si>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</si>
  <si>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</si>
  <si>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</si>
  <si>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</si>
  <si>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</si>
  <si>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</si>
  <si>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</si>
  <si>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</si>
  <si>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</si>
  <si>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</si>
  <si>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</si>
  <si>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</si>
  <si>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</si>
  <si>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</si>
  <si>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</si>
  <si>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</si>
  <si>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</si>
  <si>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</si>
  <si>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</si>
  <si>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</si>
  <si>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</si>
  <si>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</si>
  <si>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</si>
  <si>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</si>
  <si>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</si>
  <si>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</si>
  <si>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</si>
  <si>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</si>
  <si>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</si>
  <si>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</si>
  <si>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</si>
  <si>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</si>
  <si>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</si>
  <si>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</si>
  <si>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</si>
  <si>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</si>
  <si>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</si>
  <si>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</si>
  <si>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</si>
  <si>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</si>
  <si>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</si>
  <si>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</si>
  <si>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</si>
  <si>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</si>
  <si>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</si>
  <si>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</si>
  <si>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</si>
  <si>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</si>
  <si>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</si>
  <si>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</si>
  <si>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</si>
  <si>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</si>
  <si>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</si>
  <si>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</si>
  <si>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</si>
  <si>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</si>
  <si>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</si>
  <si>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</si>
  <si>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</si>
  <si>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</si>
  <si>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</si>
  <si>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</si>
  <si>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</si>
  <si>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</si>
  <si>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</si>
  <si>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</si>
  <si>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</si>
  <si>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</si>
  <si>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</si>
  <si>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</si>
  <si>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</si>
  <si>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</si>
  <si>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</si>
  <si>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</si>
  <si>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</si>
  <si>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</si>
  <si>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</si>
  <si>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</si>
  <si>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</si>
  <si>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</si>
  <si>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</si>
  <si>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</si>
  <si>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</si>
  <si>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</si>
  <si>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</si>
  <si>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</si>
  <si>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</si>
  <si>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</si>
  <si>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</si>
  <si>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</si>
  <si>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</si>
  <si>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</si>
  <si>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</si>
  <si>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</si>
  <si>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</si>
  <si>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</si>
  <si>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</si>
  <si>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</si>
  <si>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</si>
  <si>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</si>
  <si>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</si>
  <si>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</si>
  <si>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</si>
  <si>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</si>
  <si>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</si>
  <si>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</si>
  <si>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</si>
  <si>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</si>
  <si>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</si>
  <si>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</si>
  <si>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</si>
  <si>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</si>
  <si>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</si>
  <si>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</si>
  <si>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</si>
  <si>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</si>
  <si>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</si>
  <si>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</si>
  <si>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</si>
  <si>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</si>
  <si>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</si>
  <si>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</si>
  <si>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</si>
  <si>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</si>
  <si>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</si>
  <si>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</si>
  <si>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</si>
  <si>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</si>
  <si>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</si>
  <si>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</si>
  <si>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</si>
  <si>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</si>
  <si>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</si>
  <si>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</si>
  <si>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</si>
  <si>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</si>
  <si>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</si>
  <si>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</si>
  <si>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</si>
  <si>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</si>
  <si>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</si>
  <si>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</si>
  <si>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</si>
  <si>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</si>
  <si>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</si>
  <si>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</si>
  <si>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</si>
  <si>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</si>
  <si>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</si>
  <si>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</si>
  <si>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</si>
  <si>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</si>
  <si>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</si>
  <si>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</si>
  <si>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</si>
  <si>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</si>
  <si>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</si>
  <si>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</si>
  <si>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</si>
  <si>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</si>
  <si>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</si>
  <si>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</si>
  <si>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</si>
  <si>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</si>
  <si>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</si>
  <si>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</si>
  <si>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</si>
  <si>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</si>
  <si>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</si>
  <si>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</si>
  <si>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</si>
  <si>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</si>
  <si>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</si>
  <si>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</si>
  <si>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</si>
  <si>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</si>
  <si>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</si>
  <si>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</si>
  <si>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</si>
  <si>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</si>
  <si>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</si>
  <si>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</si>
  <si>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</si>
  <si>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</si>
  <si>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</si>
  <si>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</si>
  <si>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</si>
  <si>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</si>
  <si>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</si>
  <si>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</si>
  <si>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</si>
  <si>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</si>
  <si>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</si>
  <si>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</si>
  <si>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</si>
  <si>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</si>
  <si>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</si>
  <si>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</si>
  <si>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</si>
  <si>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</si>
  <si>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</si>
  <si>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</si>
  <si>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</si>
  <si>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</si>
  <si>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</si>
  <si>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</si>
  <si>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</si>
  <si>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</si>
  <si>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</si>
  <si>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</si>
  <si>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</si>
  <si>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</si>
  <si>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</si>
  <si>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</si>
  <si>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</si>
  <si>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</si>
  <si>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</si>
  <si>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</si>
  <si>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</si>
  <si>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</si>
  <si>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</si>
  <si>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</si>
  <si>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</si>
  <si>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</si>
  <si>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</si>
  <si>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</si>
  <si>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</si>
  <si>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</si>
  <si>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</si>
  <si>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</si>
  <si>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</si>
  <si>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</si>
  <si>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</si>
  <si>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</si>
  <si>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</si>
  <si>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</si>
  <si>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</si>
  <si>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</si>
  <si>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</si>
  <si>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</si>
  <si>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</si>
  <si>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</si>
  <si>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</si>
  <si>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</si>
  <si>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</si>
  <si>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</si>
  <si>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</si>
  <si>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</si>
  <si>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</si>
  <si>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</si>
  <si>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</si>
  <si>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</si>
  <si>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</si>
  <si>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</si>
  <si>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</si>
  <si>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</si>
  <si>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</si>
  <si>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</si>
  <si>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</si>
  <si>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</si>
  <si>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</si>
  <si>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</si>
  <si>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</si>
  <si>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</si>
  <si>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</si>
  <si>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</si>
  <si>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</si>
  <si>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</si>
  <si>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</si>
  <si>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</si>
  <si>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</si>
  <si>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</si>
  <si>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</si>
  <si>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</si>
  <si>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</si>
  <si>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</si>
  <si>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</si>
  <si>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</si>
  <si>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</si>
  <si>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</si>
  <si>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</si>
  <si>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</si>
  <si>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</si>
  <si>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</si>
  <si>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</si>
  <si>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</si>
  <si>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</si>
  <si>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</si>
  <si>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</si>
  <si>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</si>
  <si>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</si>
  <si>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</si>
  <si>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</si>
  <si>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</si>
  <si>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</si>
  <si>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</si>
  <si>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</si>
  <si>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</si>
  <si>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</si>
  <si>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</si>
  <si>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</si>
  <si>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</si>
  <si>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</si>
  <si>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</si>
  <si>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</si>
  <si>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</si>
  <si>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</si>
  <si>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</si>
  <si>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</si>
  <si>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</si>
  <si>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</si>
  <si>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</si>
  <si>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</si>
  <si>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</si>
  <si>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</si>
  <si>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</si>
  <si>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</si>
  <si>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</si>
  <si>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</si>
  <si>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</si>
  <si>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</si>
  <si>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</si>
  <si>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</si>
  <si>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</si>
  <si>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</si>
  <si>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</si>
  <si>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</si>
  <si>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</si>
  <si>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</si>
  <si>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</si>
  <si>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</si>
  <si>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</si>
  <si>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</si>
  <si>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</si>
  <si>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</si>
  <si>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</si>
  <si>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</si>
  <si>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</si>
  <si>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</si>
  <si>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</si>
  <si>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</si>
  <si>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</si>
  <si>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</si>
  <si>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</si>
  <si>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</si>
  <si>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</si>
  <si>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</si>
  <si>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</si>
  <si>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</si>
  <si>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</si>
  <si>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</si>
  <si>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</si>
  <si>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</si>
  <si>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</si>
  <si>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</si>
  <si>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</si>
  <si>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</si>
  <si>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</si>
  <si>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</si>
  <si>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</si>
  <si>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</si>
  <si>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</si>
  <si>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</si>
  <si>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</si>
  <si>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</si>
  <si>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</si>
  <si>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</si>
  <si>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</si>
  <si>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</si>
  <si>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</si>
  <si>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</si>
  <si>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</si>
  <si>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</si>
  <si>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</si>
  <si>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</si>
  <si>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</si>
  <si>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</si>
  <si>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</si>
  <si>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</si>
  <si>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</si>
  <si>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</si>
  <si>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</si>
  <si>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</si>
  <si>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</si>
  <si>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</si>
  <si>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</si>
  <si>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</si>
  <si>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</si>
  <si>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</si>
  <si>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</si>
  <si>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</si>
  <si>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</si>
  <si>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</si>
  <si>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</si>
  <si>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</si>
  <si>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</si>
  <si>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</si>
  <si>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</si>
  <si>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</si>
  <si>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</si>
  <si>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</si>
  <si>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</si>
  <si>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</si>
  <si>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</si>
  <si>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</si>
  <si>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</si>
  <si>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</si>
  <si>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</si>
  <si>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</si>
  <si>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</si>
  <si>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</si>
  <si>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</si>
  <si>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</si>
  <si>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</si>
  <si>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</si>
  <si>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</si>
  <si>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</si>
  <si>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</si>
  <si>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</si>
  <si>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</si>
  <si>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</si>
  <si>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</si>
  <si>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</si>
  <si>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</si>
  <si>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</si>
  <si>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</si>
  <si>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</si>
  <si>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</si>
  <si>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</si>
  <si>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</si>
  <si>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</si>
  <si>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</si>
  <si>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</si>
  <si>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</si>
  <si>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</si>
  <si>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</si>
  <si>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</si>
  <si>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</si>
  <si>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</si>
  <si>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</si>
  <si>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</si>
  <si>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</si>
  <si>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</si>
  <si>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</si>
  <si>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</si>
  <si>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</si>
  <si>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</si>
  <si>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</si>
  <si>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</si>
  <si>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</si>
  <si>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</si>
  <si>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</si>
  <si>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</si>
  <si>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</si>
  <si>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</si>
  <si>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</si>
  <si>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</si>
  <si>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</si>
  <si>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</si>
  <si>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</si>
  <si>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</si>
  <si>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</si>
  <si>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</si>
  <si>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</si>
  <si>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</si>
  <si>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</si>
  <si>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</si>
  <si>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</si>
  <si>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</si>
  <si>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</si>
  <si>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</si>
  <si>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</si>
  <si>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</si>
  <si>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</si>
  <si>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</si>
  <si>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</si>
  <si>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</si>
  <si>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</si>
  <si>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</si>
  <si>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</si>
  <si>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</si>
  <si>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</si>
  <si>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</si>
  <si>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</si>
  <si>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</si>
  <si>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</si>
  <si>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</si>
  <si>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</si>
  <si>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</si>
  <si>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</si>
  <si>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</si>
  <si>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</si>
  <si>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</si>
  <si>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</si>
  <si>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</si>
  <si>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</si>
  <si>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</si>
  <si>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</si>
  <si>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</si>
  <si>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</si>
  <si>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</si>
  <si>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</si>
  <si>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</si>
  <si>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</si>
  <si>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</si>
  <si>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</si>
  <si>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</si>
  <si>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</si>
  <si>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</si>
  <si>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</si>
  <si>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</si>
  <si>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</si>
  <si>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</si>
  <si>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</si>
  <si>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</si>
  <si>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</si>
  <si>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</si>
  <si>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</si>
  <si>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</si>
  <si>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</si>
  <si>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</si>
  <si>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</si>
  <si>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</si>
  <si>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</si>
  <si>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</si>
  <si>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</si>
  <si>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</si>
  <si>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</si>
  <si>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</si>
  <si>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</si>
  <si>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</si>
  <si>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</si>
  <si>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</si>
  <si>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</si>
  <si>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</si>
  <si>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</si>
  <si>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</si>
  <si>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</si>
  <si>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</si>
  <si>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</si>
  <si>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</si>
  <si>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</si>
  <si>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</si>
  <si>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</si>
  <si>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</si>
  <si>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</si>
  <si>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</si>
  <si>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</si>
  <si>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</si>
  <si>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</si>
  <si>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</si>
  <si>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</si>
  <si>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</si>
  <si>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</si>
  <si>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</si>
  <si>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</si>
  <si>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</si>
  <si>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</si>
  <si>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</si>
  <si>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</si>
  <si>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</si>
  <si>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</si>
  <si>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</si>
  <si>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</si>
  <si>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</si>
  <si>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</si>
  <si>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</si>
  <si>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</si>
  <si>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</si>
  <si>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</si>
  <si>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</si>
  <si>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</si>
  <si>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</si>
  <si>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</si>
  <si>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</si>
  <si>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</si>
  <si>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</si>
  <si>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</si>
  <si>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</si>
  <si>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</si>
  <si>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</si>
  <si>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</si>
  <si>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</si>
  <si>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</si>
  <si>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</si>
  <si>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</si>
  <si>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</si>
  <si>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</si>
  <si>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</si>
  <si>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</si>
  <si>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</si>
  <si>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</si>
  <si>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</si>
  <si>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</si>
  <si>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</si>
  <si>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</si>
  <si>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</si>
  <si>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</si>
  <si>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</si>
  <si>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</si>
  <si>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</si>
  <si>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</si>
  <si>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</si>
  <si>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</si>
  <si>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</si>
  <si>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</si>
  <si>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</si>
  <si>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</si>
  <si>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</si>
  <si>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</si>
  <si>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</si>
  <si>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</si>
  <si>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</si>
  <si>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</si>
  <si>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</si>
  <si>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</si>
  <si>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</si>
  <si>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</si>
  <si>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</si>
  <si>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</si>
  <si>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</si>
  <si>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</si>
  <si>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</si>
  <si>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</si>
  <si>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</si>
  <si>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</si>
  <si>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</si>
  <si>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</si>
  <si>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</si>
  <si>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</si>
  <si>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</si>
  <si>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</si>
  <si>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</si>
  <si>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</si>
  <si>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</si>
  <si>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</si>
  <si>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</si>
  <si>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</si>
  <si>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</si>
  <si>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</si>
  <si>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</si>
  <si>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</si>
  <si>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</si>
  <si>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</si>
  <si>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</si>
  <si>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</si>
  <si>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</si>
  <si>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</si>
  <si>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</si>
  <si>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</si>
  <si>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</si>
  <si>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</si>
  <si>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</si>
  <si>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</si>
  <si>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</si>
  <si>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</si>
  <si>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</si>
  <si>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</si>
  <si>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</si>
  <si>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</si>
  <si>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</si>
  <si>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</si>
  <si>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</si>
  <si>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</si>
  <si>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</si>
  <si>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</si>
  <si>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</si>
  <si>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</si>
  <si>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</si>
  <si>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</si>
  <si>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</si>
  <si>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</si>
  <si>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</si>
  <si>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</si>
  <si>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</si>
  <si>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</si>
  <si>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</si>
  <si>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</si>
  <si>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</si>
  <si>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</si>
  <si>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</si>
  <si>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</si>
  <si>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</si>
  <si>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</si>
  <si>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</si>
  <si>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</si>
  <si>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</si>
  <si>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</si>
  <si>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</si>
  <si>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</si>
  <si>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</si>
  <si>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</si>
  <si>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</si>
  <si>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</si>
  <si>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</si>
  <si>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</si>
  <si>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</si>
  <si>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</si>
  <si>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</si>
  <si>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</si>
  <si>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</si>
  <si>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</si>
  <si>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</si>
  <si>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</si>
  <si>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</si>
  <si>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</si>
  <si>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</si>
  <si>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</si>
  <si>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</si>
  <si>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</si>
  <si>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</si>
  <si>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</si>
  <si>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</si>
  <si>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</si>
  <si>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</si>
  <si>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</si>
  <si>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</si>
  <si>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</si>
  <si>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</si>
  <si>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</si>
  <si>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</si>
  <si>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</si>
  <si>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</si>
  <si>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</si>
  <si>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</si>
  <si>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</si>
  <si>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</si>
  <si>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</si>
  <si>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</si>
  <si>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</si>
  <si>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</si>
  <si>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</si>
  <si>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</si>
  <si>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</si>
  <si>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</si>
  <si>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</si>
  <si>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</si>
  <si>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</si>
  <si>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</si>
  <si>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</si>
  <si>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</si>
  <si>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</si>
  <si>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</si>
  <si>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</si>
  <si>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</si>
  <si>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</si>
  <si>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</si>
  <si>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</si>
  <si>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</si>
  <si>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</si>
  <si>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</si>
  <si>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</si>
  <si>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</si>
  <si>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</si>
  <si>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</si>
  <si>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</si>
  <si>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</si>
  <si>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</si>
  <si>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</si>
  <si>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</si>
  <si>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</si>
  <si>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</si>
  <si>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</si>
  <si>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</si>
  <si>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</si>
  <si>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</si>
  <si>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</si>
  <si>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</si>
  <si>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</si>
  <si>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</si>
  <si>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</si>
  <si>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</si>
  <si>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</si>
  <si>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</si>
  <si>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</si>
  <si>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</si>
  <si>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</si>
  <si>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</si>
  <si>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</si>
  <si>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</si>
  <si>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</si>
  <si>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</si>
  <si>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</si>
  <si>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</si>
  <si>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</si>
  <si>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</si>
  <si>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</si>
  <si>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</si>
  <si>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</si>
  <si>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</si>
  <si>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</si>
  <si>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</si>
  <si>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</si>
  <si>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</si>
  <si>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</si>
  <si>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</si>
  <si>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</si>
  <si>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</si>
  <si>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</si>
  <si>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</si>
  <si>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</si>
  <si>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</si>
  <si>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</si>
  <si>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</si>
  <si>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</si>
  <si>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</si>
  <si>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</si>
  <si>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</si>
  <si>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</si>
  <si>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</si>
  <si>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</si>
  <si>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</si>
  <si>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</si>
  <si>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</si>
  <si>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</si>
  <si>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</si>
  <si>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</si>
  <si>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</si>
  <si>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</si>
  <si>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</si>
  <si>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</si>
  <si>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</si>
  <si>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</si>
  <si>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</si>
  <si>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</si>
  <si>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</si>
  <si>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</si>
  <si>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</si>
  <si>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</si>
  <si>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</si>
  <si>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</si>
  <si>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</si>
  <si>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</si>
  <si>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</si>
  <si>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</si>
  <si>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</si>
  <si>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</si>
  <si>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</si>
  <si>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</si>
  <si>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</si>
  <si>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</si>
  <si>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</si>
  <si>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</si>
  <si>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</si>
  <si>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</si>
  <si>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</si>
  <si>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</si>
  <si>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</si>
  <si>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</si>
  <si>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</si>
  <si>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</si>
  <si>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</si>
  <si>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</si>
  <si>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</si>
  <si>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</si>
  <si>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</si>
  <si>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</si>
  <si>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</si>
  <si>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</si>
  <si>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</si>
  <si>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</si>
  <si>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</si>
  <si>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</si>
  <si>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</si>
  <si>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</si>
  <si>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</si>
  <si>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</si>
  <si>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</si>
  <si>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</si>
  <si>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</si>
  <si>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</si>
  <si>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</si>
  <si>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</si>
  <si>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</si>
  <si>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</si>
  <si>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</si>
  <si>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</si>
  <si>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</si>
  <si>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</si>
  <si>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</si>
  <si>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</si>
  <si>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</si>
  <si>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</si>
  <si>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</si>
  <si>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</si>
  <si>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</si>
  <si>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</si>
  <si>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</si>
  <si>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</si>
  <si>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</si>
  <si>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</si>
  <si>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</si>
  <si>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</si>
  <si>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</si>
  <si>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</si>
  <si>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</si>
  <si>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</si>
  <si>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</si>
  <si>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</si>
  <si>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</si>
  <si>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</si>
  <si>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</si>
  <si>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</si>
  <si>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</si>
  <si>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</si>
  <si>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</si>
  <si>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</si>
  <si>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</si>
  <si>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</si>
  <si>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</si>
  <si>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</si>
  <si>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</si>
  <si>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</si>
  <si>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</si>
  <si>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</si>
  <si>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</si>
  <si>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</si>
  <si>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</si>
  <si>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</si>
  <si>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</si>
  <si>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</si>
  <si>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</si>
  <si>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</si>
  <si>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</si>
  <si>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</si>
  <si>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</si>
  <si>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</si>
  <si>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</si>
  <si>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</si>
  <si>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</si>
  <si>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</si>
  <si>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</si>
  <si>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</si>
  <si>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</si>
  <si>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</si>
  <si>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</si>
  <si>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</si>
  <si>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</si>
  <si>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</si>
  <si>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</si>
  <si>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</si>
  <si>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</si>
  <si>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</si>
  <si>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</si>
  <si>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</si>
  <si>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</si>
  <si>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</si>
  <si>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</si>
  <si>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</si>
  <si>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</si>
  <si>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</si>
  <si>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</si>
  <si>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</si>
  <si>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</si>
  <si>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</si>
  <si>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</si>
  <si>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</si>
  <si>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</si>
  <si>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</si>
  <si>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</si>
  <si>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</si>
  <si>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</si>
  <si>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</si>
  <si>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</si>
  <si>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</si>
  <si>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</si>
  <si>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</si>
  <si>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</si>
  <si>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</si>
  <si>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</si>
  <si>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</si>
  <si>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</si>
  <si>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</si>
  <si>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</si>
  <si>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</si>
  <si>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</si>
  <si>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</si>
  <si>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</si>
  <si>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</si>
  <si>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</si>
  <si>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</si>
  <si>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</si>
  <si>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</si>
  <si>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</si>
  <si>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</si>
  <si>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</si>
  <si>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</si>
  <si>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</si>
  <si>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</si>
  <si>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</si>
  <si>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</si>
  <si>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</si>
  <si>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</si>
  <si>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</si>
  <si>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</si>
  <si>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</si>
  <si>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</si>
  <si>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</si>
  <si>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</si>
  <si>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</si>
  <si>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</si>
  <si>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</si>
  <si>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</si>
  <si>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</si>
  <si>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</si>
  <si>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</si>
  <si>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</si>
  <si>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</si>
  <si>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</si>
  <si>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</si>
  <si>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</si>
  <si>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</si>
  <si>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</si>
  <si>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</si>
  <si>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</si>
  <si>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</si>
  <si>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</si>
  <si>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</si>
  <si>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</si>
  <si>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</si>
  <si>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</si>
  <si>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</si>
  <si>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</si>
  <si>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</si>
  <si>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</si>
  <si>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</si>
  <si>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</si>
  <si>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</si>
  <si>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</si>
  <si>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</si>
  <si>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</si>
  <si>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</si>
  <si>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</si>
  <si>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</si>
  <si>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</si>
  <si>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</si>
  <si>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</si>
  <si>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</si>
  <si>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</si>
  <si>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</si>
  <si>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</si>
  <si>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</si>
  <si>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</si>
  <si>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</si>
  <si>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</si>
  <si>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</si>
  <si>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</si>
  <si>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</si>
  <si>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</si>
  <si>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</si>
  <si>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</si>
  <si>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</si>
  <si>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</si>
  <si>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</si>
  <si>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</si>
  <si>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</si>
  <si>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</si>
  <si>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</si>
  <si>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</si>
  <si>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</si>
  <si>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</si>
  <si>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</si>
  <si>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</si>
  <si>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</si>
  <si>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</si>
  <si>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</si>
  <si>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</si>
  <si>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</si>
  <si>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</si>
  <si>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</si>
  <si>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</si>
  <si>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</si>
  <si>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</si>
  <si>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</si>
  <si>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</si>
  <si>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</si>
  <si>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</si>
  <si>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</si>
  <si>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</si>
  <si>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</si>
  <si>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</si>
  <si>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</si>
  <si>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</si>
  <si>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</si>
  <si>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</si>
  <si>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</si>
  <si>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</si>
  <si>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</si>
  <si>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</si>
  <si>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</si>
  <si>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</si>
  <si>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</si>
  <si>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</si>
  <si>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</si>
  <si>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</si>
  <si>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</si>
  <si>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</si>
  <si>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</si>
  <si>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</si>
  <si>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</si>
  <si>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</si>
  <si>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</si>
  <si>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</si>
  <si>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</si>
  <si>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</si>
  <si>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</si>
  <si>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</si>
  <si>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</si>
  <si>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</si>
  <si>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</si>
  <si>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</si>
  <si>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</si>
  <si>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</si>
  <si>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</si>
  <si>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</si>
  <si>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</si>
  <si>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</si>
  <si>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</si>
  <si>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</si>
  <si>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</si>
  <si>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</si>
  <si>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</si>
  <si>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</si>
  <si>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</si>
  <si>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</si>
  <si>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</si>
  <si>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</si>
  <si>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</si>
  <si>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</si>
  <si>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</si>
  <si>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</si>
  <si>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</si>
  <si>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</si>
  <si>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</si>
  <si>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</si>
  <si>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</si>
  <si>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</si>
  <si>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</si>
  <si>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</si>
  <si>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</si>
  <si>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</si>
  <si>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</si>
  <si>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</si>
  <si>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</si>
  <si>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</si>
  <si>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</si>
  <si>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</si>
  <si>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</si>
  <si>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</si>
  <si>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</si>
  <si>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</si>
  <si>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</si>
  <si>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</si>
  <si>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</si>
  <si>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</si>
  <si>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</si>
  <si>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</si>
  <si>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</si>
  <si>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</si>
  <si>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</si>
  <si>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</si>
  <si>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</si>
  <si>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</si>
  <si>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</si>
  <si>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</si>
  <si>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</si>
  <si>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</si>
  <si>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</si>
  <si>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</si>
  <si>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</si>
  <si>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</si>
  <si>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</si>
  <si>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</si>
  <si>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</si>
  <si>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</si>
  <si>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</si>
  <si>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</si>
  <si>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</si>
  <si>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</si>
  <si>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</si>
  <si>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</si>
  <si>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</si>
  <si>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</si>
  <si>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</si>
  <si>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</si>
  <si>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</si>
  <si>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</si>
  <si>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</si>
  <si>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</si>
  <si>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</si>
  <si>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</si>
  <si>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</si>
  <si>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</si>
  <si>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</si>
  <si>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</si>
  <si>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</si>
  <si>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</si>
  <si>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</si>
  <si>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</si>
  <si>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</si>
  <si>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</si>
  <si>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</si>
  <si>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</si>
  <si>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</si>
  <si>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</si>
  <si>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</si>
  <si>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</si>
  <si>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</si>
  <si>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</si>
  <si>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</si>
  <si>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</si>
  <si>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</si>
  <si>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</si>
  <si>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</si>
  <si>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</si>
  <si>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</si>
  <si>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</si>
  <si>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</si>
  <si>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</si>
  <si>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</si>
  <si>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</si>
  <si>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</si>
  <si>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</si>
  <si>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</si>
  <si>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</si>
  <si>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</si>
  <si>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</si>
  <si>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</si>
  <si>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</si>
  <si>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</si>
  <si>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</si>
  <si>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</si>
  <si>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</si>
  <si>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</si>
  <si>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</si>
  <si>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</si>
  <si>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</si>
  <si>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</si>
  <si>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</si>
  <si>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</si>
  <si>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</si>
  <si>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</si>
  <si>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</si>
  <si>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</si>
  <si>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</si>
  <si>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</si>
  <si>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</si>
  <si>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</si>
  <si>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</si>
  <si>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</si>
  <si>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</si>
  <si>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</si>
  <si>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</si>
  <si>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</si>
  <si>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</si>
  <si>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</si>
  <si>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</si>
  <si>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</si>
  <si>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</si>
  <si>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</si>
  <si>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</si>
  <si>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</si>
  <si>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</si>
  <si>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</si>
  <si>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</si>
  <si>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</si>
  <si>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</si>
  <si>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</si>
  <si>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</si>
  <si>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</si>
  <si>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</si>
  <si>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</si>
  <si>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</si>
  <si>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</si>
  <si>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</si>
  <si>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</si>
  <si>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</si>
  <si>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</si>
  <si>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</si>
  <si>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</si>
  <si>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</si>
  <si>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</si>
  <si>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</si>
  <si>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</si>
  <si>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</si>
  <si>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</si>
  <si>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</si>
  <si>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</si>
  <si>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</si>
  <si>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</si>
  <si>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</si>
  <si>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</si>
  <si>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</si>
  <si>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</si>
  <si>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</si>
  <si>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</si>
  <si>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</si>
  <si>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</si>
  <si>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</si>
  <si>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</si>
  <si>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</si>
  <si>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</si>
  <si>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</si>
  <si>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</si>
  <si>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</si>
  <si>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</si>
  <si>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</si>
  <si>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</si>
  <si>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</si>
  <si>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</si>
  <si>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</si>
  <si>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</si>
  <si>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</si>
  <si>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</si>
  <si>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</si>
  <si>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</si>
  <si>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</si>
  <si>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</si>
  <si>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</si>
  <si>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</si>
  <si>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</si>
  <si>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</si>
  <si>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</si>
  <si>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</si>
  <si>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</si>
  <si>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</si>
  <si>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</si>
  <si>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</si>
  <si>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</si>
  <si>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</si>
  <si>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</si>
  <si>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</si>
  <si>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</si>
  <si>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</si>
  <si>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</si>
  <si>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</si>
  <si>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</si>
  <si>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</si>
  <si>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</si>
  <si>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</si>
  <si>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</si>
  <si>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</si>
  <si>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</si>
  <si>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</si>
  <si>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</si>
  <si>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</si>
  <si>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</si>
  <si>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</si>
  <si>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</si>
  <si>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</si>
  <si>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</si>
  <si>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</si>
  <si>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</si>
  <si>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</si>
  <si>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</si>
  <si>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</si>
  <si>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</si>
  <si>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</si>
  <si>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</si>
  <si>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</si>
  <si>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</si>
  <si>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</si>
  <si>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</si>
  <si>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</si>
  <si>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</si>
  <si>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</si>
  <si>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</si>
  <si>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</si>
  <si>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</si>
  <si>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</si>
  <si>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</si>
  <si>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</si>
  <si>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</si>
  <si>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</si>
  <si>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</si>
  <si>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</si>
  <si>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</si>
  <si>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</si>
  <si>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</si>
  <si>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</si>
  <si>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</si>
  <si>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</si>
  <si>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</si>
  <si>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</si>
  <si>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</si>
  <si>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</si>
  <si>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</si>
  <si>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</si>
  <si>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</si>
  <si>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</si>
  <si>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</si>
  <si>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</si>
  <si>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</si>
  <si>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</si>
  <si>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</si>
  <si>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</si>
  <si>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</si>
  <si>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</si>
  <si>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</si>
  <si>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</si>
  <si>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</si>
  <si>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</si>
  <si>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</si>
  <si>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</si>
  <si>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</si>
  <si>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</si>
  <si>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</si>
  <si>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</si>
  <si>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</si>
  <si>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</si>
  <si>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</si>
  <si>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</si>
  <si>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</si>
  <si>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</si>
  <si>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</si>
  <si>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</si>
  <si>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</si>
  <si>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</si>
  <si>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</si>
  <si>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</si>
  <si>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</si>
  <si>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</si>
  <si>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</si>
  <si>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</si>
  <si>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</si>
  <si>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</si>
  <si>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</si>
  <si>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</si>
  <si>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</si>
  <si>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</si>
  <si>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</si>
  <si>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</si>
  <si>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</si>
  <si>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</si>
  <si>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</si>
  <si>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</si>
  <si>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</si>
  <si>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</si>
  <si>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</si>
  <si>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</si>
  <si>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</si>
  <si>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</si>
  <si>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</si>
  <si>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</si>
  <si>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</si>
  <si>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</si>
  <si>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</si>
  <si>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</si>
  <si>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</si>
  <si>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</si>
  <si>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</si>
  <si>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</si>
  <si>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</si>
  <si>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</si>
  <si>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</si>
  <si>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</si>
  <si>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</si>
  <si>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</si>
  <si>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</si>
  <si>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</si>
  <si>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</si>
  <si>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</si>
  <si>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</si>
  <si>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</si>
  <si>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</si>
  <si>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</si>
  <si>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</si>
  <si>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</si>
  <si>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</si>
  <si>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</si>
  <si>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</si>
  <si>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</si>
  <si>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</si>
  <si>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</si>
  <si>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</si>
  <si>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</si>
  <si>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</si>
  <si>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</si>
  <si>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</si>
  <si>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</si>
  <si>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</si>
  <si>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</si>
  <si>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</si>
  <si>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</si>
  <si>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</si>
  <si>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</si>
  <si>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</si>
  <si>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</si>
  <si>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</si>
  <si>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</si>
  <si>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</si>
  <si>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</si>
  <si>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</si>
  <si>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</si>
  <si>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</si>
  <si>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</si>
  <si>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</si>
  <si>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</si>
  <si>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</si>
  <si>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</si>
  <si>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</si>
  <si>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</si>
  <si>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</si>
  <si>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</si>
  <si>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</si>
  <si>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</si>
  <si>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</si>
  <si>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</si>
  <si>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</si>
  <si>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</si>
  <si>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</si>
  <si>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</si>
  <si>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</si>
  <si>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</si>
  <si>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</si>
  <si>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</si>
  <si>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</si>
  <si>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</si>
  <si>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</si>
  <si>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</si>
  <si>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</si>
  <si>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</si>
  <si>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</si>
  <si>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</si>
  <si>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</si>
  <si>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</si>
  <si>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</si>
  <si>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</si>
  <si>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</si>
  <si>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</si>
  <si>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</si>
  <si>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</si>
  <si>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</si>
  <si>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</si>
  <si>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</si>
  <si>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</si>
  <si>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</si>
  <si>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</si>
  <si>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</si>
  <si>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</si>
  <si>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</si>
  <si>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</si>
  <si>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</si>
  <si>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</si>
  <si>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</si>
  <si>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</si>
  <si>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</si>
  <si>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</si>
  <si>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</si>
  <si>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</si>
  <si>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</si>
  <si>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</si>
  <si>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</si>
  <si>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</si>
  <si>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</si>
  <si>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</si>
  <si>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</si>
  <si>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</si>
  <si>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</si>
  <si>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</si>
  <si>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</si>
  <si>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</si>
  <si>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</si>
  <si>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</si>
  <si>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</si>
  <si>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</si>
  <si>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</si>
  <si>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</si>
  <si>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</si>
  <si>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</si>
  <si>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</si>
  <si>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</si>
  <si>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</si>
  <si>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</si>
  <si>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</si>
  <si>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</si>
  <si>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</si>
  <si>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</si>
  <si>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</si>
  <si>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</si>
  <si>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</si>
  <si>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</si>
  <si>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</si>
  <si>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</si>
  <si>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</si>
  <si>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</si>
  <si>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</si>
  <si>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</si>
  <si>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</si>
  <si>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</si>
  <si>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</si>
  <si>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</si>
  <si>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</si>
  <si>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</si>
  <si>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</si>
  <si>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</si>
  <si>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</si>
  <si>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</si>
  <si>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</si>
  <si>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</si>
  <si>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</si>
  <si>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</si>
  <si>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</si>
  <si>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</si>
  <si>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</si>
  <si>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</si>
  <si>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</si>
  <si>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</si>
  <si>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</si>
  <si>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</si>
  <si>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</si>
  <si>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</si>
  <si>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</si>
  <si>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</si>
  <si>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</si>
  <si>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</si>
  <si>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</si>
  <si>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</si>
  <si>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</si>
  <si>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</si>
  <si>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</si>
  <si>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</si>
  <si>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</si>
  <si>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</si>
  <si>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</si>
  <si>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</si>
  <si>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</si>
  <si>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</si>
  <si>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</si>
  <si>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</si>
  <si>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</si>
  <si>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</si>
  <si>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</si>
  <si>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</si>
  <si>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</si>
  <si>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</si>
  <si>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</si>
  <si>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</si>
  <si>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</si>
  <si>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</si>
  <si>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</si>
  <si>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</si>
  <si>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</si>
  <si>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</si>
  <si>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</si>
  <si>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</si>
  <si>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</si>
  <si>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</si>
  <si>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</si>
  <si>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</si>
  <si>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</si>
  <si>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</si>
  <si>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</si>
  <si>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</si>
  <si>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</si>
  <si>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</si>
  <si>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</si>
  <si>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</si>
  <si>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</si>
  <si>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</si>
  <si>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</si>
  <si>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</si>
  <si>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</si>
  <si>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</si>
  <si>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</si>
  <si>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</si>
  <si>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</si>
  <si>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</si>
  <si>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</si>
  <si>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</si>
  <si>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</si>
  <si>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</si>
  <si>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</si>
  <si>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</si>
  <si>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</si>
  <si>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</si>
  <si>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</si>
  <si>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</si>
  <si>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</si>
  <si>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</si>
  <si>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</si>
  <si>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</si>
  <si>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</si>
  <si>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</si>
  <si>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</si>
  <si>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</si>
  <si>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</si>
  <si>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</si>
  <si>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</si>
  <si>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</si>
  <si>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</si>
  <si>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</si>
  <si>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</si>
  <si>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</si>
  <si>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</si>
  <si>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</si>
  <si>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</si>
  <si>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</si>
  <si>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</si>
  <si>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</si>
  <si>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</si>
  <si>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</si>
  <si>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</si>
  <si>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</si>
  <si>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</si>
  <si>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</si>
  <si>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</si>
  <si>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</si>
  <si>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</si>
  <si>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</si>
  <si>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</si>
  <si>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</si>
  <si>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</si>
  <si>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</si>
  <si>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</si>
  <si>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</si>
  <si>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</si>
  <si>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</si>
  <si>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</si>
  <si>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</si>
  <si>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</si>
  <si>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</si>
  <si>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</si>
  <si>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</si>
  <si>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</si>
  <si>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</si>
  <si>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</si>
  <si>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</si>
  <si>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</si>
  <si>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</si>
  <si>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</si>
  <si>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</si>
  <si>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</si>
  <si>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</si>
  <si>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</si>
  <si>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</si>
  <si>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</si>
  <si>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</si>
  <si>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</si>
  <si>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</si>
  <si>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</si>
  <si>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</si>
  <si>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</si>
  <si>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</si>
  <si>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</si>
  <si>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</si>
  <si>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</si>
  <si>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</si>
  <si>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</si>
  <si>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</si>
  <si>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</si>
  <si>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</si>
  <si>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</si>
  <si>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</si>
  <si>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</si>
  <si>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</si>
  <si>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</si>
  <si>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</si>
  <si>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</si>
  <si>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</si>
  <si>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</si>
  <si>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</si>
  <si>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</si>
  <si>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</si>
  <si>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</si>
  <si>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</si>
  <si>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</si>
  <si>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</si>
  <si>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</si>
  <si>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</si>
  <si>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</si>
  <si>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</si>
  <si>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</si>
  <si>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</si>
  <si>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</si>
  <si>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</si>
  <si>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</si>
  <si>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</si>
  <si>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</si>
  <si>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</si>
  <si>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</si>
  <si>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</si>
  <si>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</si>
  <si>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</si>
  <si>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</si>
  <si>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</si>
  <si>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</si>
  <si>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</si>
  <si>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</si>
  <si>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</si>
  <si>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</si>
  <si>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</si>
  <si>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</si>
  <si>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</si>
  <si>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</si>
  <si>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</si>
  <si>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</si>
  <si>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</si>
  <si>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</si>
  <si>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</si>
  <si>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</si>
  <si>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</si>
  <si>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</si>
  <si>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</si>
  <si>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</si>
  <si>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</si>
  <si>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</si>
  <si>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</si>
  <si>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</si>
  <si>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</si>
  <si>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</si>
  <si>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</si>
  <si>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</si>
  <si>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</si>
  <si>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</si>
  <si>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</si>
  <si>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</si>
  <si>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</si>
  <si>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</si>
  <si>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</si>
  <si>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</si>
  <si>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</si>
  <si>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</si>
  <si>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</si>
  <si>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</si>
  <si>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</si>
  <si>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</si>
  <si>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</si>
  <si>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</si>
  <si>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</si>
  <si>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</si>
  <si>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</si>
  <si>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</si>
  <si>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</si>
  <si>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</si>
  <si>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</si>
  <si>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</si>
  <si>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</si>
  <si>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</si>
  <si>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</si>
  <si>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</si>
  <si>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</si>
  <si>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</si>
  <si>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</si>
  <si>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</si>
  <si>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</si>
  <si>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</si>
  <si>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</si>
  <si>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</si>
  <si>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</si>
  <si>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</si>
  <si>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</si>
  <si>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</si>
  <si>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</si>
  <si>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</si>
  <si>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</si>
  <si>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</si>
  <si>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</si>
  <si>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</si>
  <si>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</si>
  <si>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</si>
  <si>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</si>
  <si>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</si>
  <si>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</si>
  <si>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</si>
  <si>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</si>
  <si>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</si>
  <si>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</si>
  <si>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</si>
  <si>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</si>
  <si>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</si>
  <si>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</si>
  <si>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</si>
  <si>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</si>
  <si>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</si>
  <si>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</si>
  <si>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</si>
  <si>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</si>
  <si>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</si>
  <si>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</si>
  <si>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</si>
  <si>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</si>
  <si>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</si>
  <si>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</si>
  <si>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</si>
  <si>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</si>
  <si>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</si>
  <si>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</si>
  <si>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</si>
  <si>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</si>
  <si>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</si>
  <si>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</si>
  <si>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</si>
  <si>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</si>
  <si>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</si>
  <si>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</si>
  <si>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</si>
  <si>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</si>
  <si>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</si>
  <si>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</si>
  <si>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</si>
  <si>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</si>
  <si>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</si>
  <si>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</si>
  <si>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</si>
  <si>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</si>
  <si>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</si>
  <si>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</si>
  <si>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</si>
  <si>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</si>
  <si>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</si>
  <si>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</si>
  <si>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</si>
  <si>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</si>
  <si>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</si>
  <si>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</si>
  <si>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</si>
  <si>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</si>
  <si>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</si>
  <si>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</si>
  <si>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</si>
  <si>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</si>
  <si>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</si>
  <si>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</si>
  <si>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</si>
  <si>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</si>
  <si>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</si>
  <si>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</si>
  <si>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</si>
  <si>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</si>
  <si>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</si>
  <si>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</si>
  <si>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</si>
  <si>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</si>
  <si>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</si>
  <si>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</si>
  <si>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</si>
  <si>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</si>
  <si>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</si>
  <si>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</si>
  <si>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</si>
  <si>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</si>
  <si>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</si>
  <si>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</si>
  <si>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</si>
  <si>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</si>
  <si>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</si>
  <si>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</si>
  <si>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</si>
  <si>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</si>
  <si>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</si>
  <si>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</si>
  <si>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</si>
  <si>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</si>
  <si>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</si>
  <si>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</si>
  <si>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</si>
  <si>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</si>
  <si>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</si>
  <si>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</si>
  <si>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</si>
  <si>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</si>
  <si>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</si>
  <si>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</si>
  <si>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</si>
  <si>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</si>
  <si>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</si>
  <si>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</si>
  <si>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</si>
  <si>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</si>
  <si>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</si>
  <si>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</si>
  <si>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</si>
  <si>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</si>
  <si>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</si>
  <si>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</si>
  <si>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</si>
  <si>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</si>
  <si>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</si>
  <si>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</si>
  <si>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</si>
  <si>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</si>
  <si>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</si>
  <si>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</si>
  <si>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</si>
  <si>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</si>
  <si>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</si>
  <si>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</si>
  <si>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</si>
  <si>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</si>
  <si>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</si>
  <si>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</si>
  <si>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</si>
  <si>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</si>
  <si>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</si>
  <si>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</si>
  <si>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</si>
  <si>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</si>
  <si>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</si>
  <si>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</si>
  <si>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</si>
  <si>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</si>
  <si>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</si>
  <si>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</si>
  <si>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</si>
  <si>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</si>
  <si>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</si>
  <si>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</si>
  <si>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</si>
  <si>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</si>
  <si>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</si>
  <si>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</si>
  <si>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</si>
  <si>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</si>
  <si>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</si>
  <si>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</si>
  <si>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</si>
  <si>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</si>
  <si>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</si>
  <si>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</si>
  <si>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</si>
  <si>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</si>
  <si>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</si>
  <si>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</si>
  <si>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</si>
  <si>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</si>
  <si>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</si>
  <si>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</si>
  <si>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</si>
  <si>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</si>
  <si>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</si>
  <si>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</si>
  <si>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</si>
  <si>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</si>
  <si>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</si>
  <si>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</si>
  <si>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</si>
  <si>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</si>
  <si>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</si>
  <si>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</si>
  <si>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</si>
  <si>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</si>
  <si>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</si>
  <si>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</si>
  <si>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</si>
  <si>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</si>
  <si>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</si>
  <si>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</si>
  <si>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</si>
  <si>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</si>
  <si>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</si>
  <si>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</si>
  <si>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</si>
  <si>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</si>
  <si>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</si>
  <si>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</si>
  <si>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</si>
  <si>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</si>
  <si>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</si>
  <si>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</si>
  <si>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</si>
  <si>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</si>
  <si>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</si>
  <si>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</si>
  <si>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</si>
  <si>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</si>
  <si>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</si>
  <si>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</si>
  <si>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</si>
  <si>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</si>
  <si>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</si>
  <si>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</si>
  <si>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</si>
  <si>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</si>
  <si>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</si>
  <si>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</si>
  <si>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</si>
  <si>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</si>
  <si>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</si>
  <si>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</si>
  <si>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</si>
  <si>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</si>
  <si>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</si>
  <si>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</si>
  <si>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</si>
  <si>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</si>
  <si>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</si>
  <si>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</si>
  <si>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</si>
  <si>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</si>
  <si>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</si>
  <si>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</si>
  <si>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</si>
  <si>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</si>
  <si>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</si>
  <si>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</si>
  <si>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</si>
  <si>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</si>
  <si>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</si>
  <si>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</si>
  <si>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</si>
  <si>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</si>
  <si>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</si>
  <si>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</si>
  <si>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</si>
  <si>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</si>
  <si>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</si>
  <si>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</si>
  <si>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</si>
  <si>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</si>
  <si>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</si>
  <si>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</si>
  <si>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</si>
  <si>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</si>
  <si>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</si>
  <si>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</si>
  <si>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</si>
  <si>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</si>
  <si>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</si>
  <si>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</si>
  <si>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</si>
  <si>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</si>
  <si>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</si>
  <si>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</si>
  <si>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</si>
  <si>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</si>
  <si>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</si>
  <si>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</si>
  <si>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</si>
  <si>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</si>
  <si>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</si>
  <si>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</si>
  <si>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</si>
  <si>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</si>
  <si>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</si>
  <si>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</si>
  <si>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</si>
  <si>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</si>
  <si>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</si>
  <si>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</si>
  <si>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</si>
  <si>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</si>
  <si>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</si>
  <si>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</si>
  <si>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</si>
  <si>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</si>
  <si>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</si>
  <si>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</si>
  <si>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</si>
  <si>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</si>
  <si>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</si>
  <si>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</si>
  <si>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</si>
  <si>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</si>
  <si>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</si>
  <si>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</si>
  <si>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</si>
  <si>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</si>
  <si>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</si>
  <si>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</si>
  <si>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</si>
  <si>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</si>
  <si>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</si>
  <si>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</si>
  <si>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</si>
  <si>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</si>
  <si>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</si>
  <si>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</si>
  <si>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</si>
  <si>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</si>
  <si>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</si>
  <si>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</si>
  <si>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</si>
  <si>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</si>
  <si>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</si>
  <si>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</si>
  <si>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</si>
  <si>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</si>
  <si>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</si>
  <si>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</si>
  <si>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</si>
  <si>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</si>
  <si>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</si>
  <si>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</si>
  <si>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</si>
  <si>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</si>
  <si>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</si>
  <si>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</si>
  <si>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</si>
  <si>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</si>
  <si>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</si>
  <si>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</si>
  <si>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</si>
  <si>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</si>
  <si>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</si>
  <si>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</si>
  <si>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</si>
  <si>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</si>
  <si>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</si>
  <si>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</si>
  <si>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</si>
  <si>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</si>
  <si>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</si>
  <si>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</si>
  <si>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</si>
  <si>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</si>
  <si>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</si>
  <si>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</si>
  <si>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</si>
  <si>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</si>
  <si>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</si>
  <si>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</si>
  <si>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</si>
  <si>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</si>
  <si>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</si>
  <si>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</si>
  <si>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</si>
  <si>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</si>
  <si>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</si>
  <si>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</si>
  <si>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</si>
  <si>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</si>
  <si>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</si>
  <si>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</si>
  <si>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</si>
  <si>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</si>
  <si>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</si>
  <si>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</si>
  <si>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</si>
  <si>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</si>
  <si>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</si>
  <si>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</si>
  <si>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</si>
  <si>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</si>
  <si>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</si>
  <si>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</si>
  <si>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</si>
  <si>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</si>
  <si>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</si>
  <si>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</si>
  <si>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</si>
  <si>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</si>
  <si>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</si>
  <si>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</si>
  <si>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</si>
  <si>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</si>
  <si>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</si>
  <si>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</si>
  <si>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</si>
  <si>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</si>
  <si>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</si>
  <si>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</si>
  <si>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</si>
  <si>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</si>
  <si>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</si>
  <si>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</si>
  <si>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</si>
  <si>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</si>
  <si>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</si>
  <si>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</si>
  <si>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</si>
  <si>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</si>
  <si>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</si>
  <si>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</si>
  <si>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</si>
  <si>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</si>
  <si>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</si>
  <si>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</si>
  <si>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</si>
  <si>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</si>
  <si>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</si>
  <si>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</si>
  <si>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</si>
  <si>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</si>
  <si>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</si>
  <si>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</si>
  <si>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</si>
  <si>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</si>
  <si>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</si>
  <si>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</si>
  <si>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</si>
  <si>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</si>
  <si>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</si>
  <si>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</si>
  <si>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</si>
  <si>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</si>
  <si>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</si>
  <si>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</si>
  <si>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</si>
  <si>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</si>
  <si>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</si>
  <si>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</si>
  <si>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</si>
  <si>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</si>
  <si>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</si>
  <si>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</si>
  <si>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</si>
  <si>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</si>
  <si>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</si>
  <si>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</si>
  <si>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</si>
  <si>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</si>
  <si>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</si>
  <si>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</si>
  <si>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</si>
  <si>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</si>
  <si>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</si>
  <si>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</si>
  <si>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</si>
  <si>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</si>
  <si>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</si>
  <si>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</si>
  <si>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</si>
  <si>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</si>
  <si>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</si>
  <si>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</si>
  <si>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</si>
  <si>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</si>
  <si>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</si>
  <si>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</si>
  <si>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</si>
  <si>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</si>
  <si>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</si>
  <si>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</si>
  <si>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</si>
  <si>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</si>
  <si>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</si>
  <si>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</si>
  <si>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</si>
  <si>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</si>
  <si>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</si>
  <si>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</si>
  <si>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</si>
  <si>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</si>
  <si>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</si>
  <si>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</si>
  <si>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</si>
  <si>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</si>
  <si>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</si>
  <si>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</si>
  <si>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</si>
  <si>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</si>
  <si>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</si>
  <si>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</si>
  <si>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</si>
  <si>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</si>
  <si>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</si>
  <si>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</si>
  <si>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</si>
  <si>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</si>
  <si>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</si>
  <si>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</si>
  <si>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</si>
  <si>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</si>
  <si>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</si>
  <si>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</si>
  <si>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</si>
  <si>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</si>
  <si>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</si>
  <si>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</si>
  <si>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</si>
  <si>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</si>
  <si>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</si>
  <si>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</si>
  <si>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</si>
  <si>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</si>
  <si>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</si>
  <si>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</si>
  <si>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</si>
  <si>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</si>
  <si>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</si>
  <si>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</si>
  <si>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</si>
  <si>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</si>
  <si>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</si>
  <si>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</si>
  <si>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</si>
  <si>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</si>
  <si>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</si>
  <si>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</si>
  <si>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</si>
  <si>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</si>
  <si>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</si>
  <si>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</si>
  <si>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</si>
  <si>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</si>
  <si>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</si>
  <si>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</si>
  <si>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</si>
  <si>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</si>
  <si>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</si>
  <si>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</si>
  <si>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</si>
  <si>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</si>
  <si>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</si>
  <si>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</si>
  <si>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</si>
  <si>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</si>
  <si>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</si>
  <si>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</si>
  <si>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</si>
  <si>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</si>
  <si>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</si>
  <si>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</si>
  <si>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</si>
  <si>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</si>
  <si>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</si>
  <si>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</si>
  <si>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</si>
  <si>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</si>
  <si>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</si>
  <si>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</si>
  <si>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</si>
  <si>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</si>
  <si>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</si>
  <si>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</si>
  <si>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</si>
  <si>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</si>
  <si>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</si>
  <si>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</si>
  <si>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</si>
  <si>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</si>
  <si>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</si>
  <si>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</si>
  <si>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</si>
  <si>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</si>
  <si>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</si>
  <si>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</si>
  <si>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</si>
  <si>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</si>
  <si>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</si>
  <si>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</si>
  <si>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</si>
  <si>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</si>
  <si>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</si>
  <si>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</si>
  <si>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</si>
  <si>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</si>
  <si>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</si>
  <si>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</si>
  <si>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</si>
  <si>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</si>
  <si>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</si>
  <si>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</si>
  <si>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</si>
  <si>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</si>
  <si>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</si>
  <si>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</si>
  <si>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</si>
  <si>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</si>
  <si>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</si>
  <si>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</si>
  <si>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</si>
  <si>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</si>
  <si>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</si>
  <si>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</si>
  <si>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</si>
  <si>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</si>
  <si>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</si>
  <si>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</si>
  <si>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</si>
  <si>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</si>
  <si>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</si>
  <si>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</si>
  <si>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</si>
  <si>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</si>
  <si>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</si>
  <si>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</si>
  <si>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</si>
  <si>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</si>
  <si>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</si>
  <si>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</si>
  <si>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</si>
  <si>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</si>
  <si>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</si>
  <si>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</si>
  <si>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</si>
  <si>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</si>
  <si>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</si>
  <si>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</si>
  <si>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</si>
  <si>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</si>
  <si>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</si>
  <si>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</si>
  <si>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</si>
  <si>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</si>
  <si>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</si>
  <si>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</si>
  <si>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</si>
  <si>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</si>
  <si>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</si>
  <si>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</si>
  <si>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</si>
  <si>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</si>
  <si>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</si>
  <si>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</si>
  <si>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</si>
  <si>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</si>
  <si>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</si>
  <si>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</si>
  <si>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</si>
  <si>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</si>
  <si>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</si>
  <si>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</si>
  <si>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</si>
  <si>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</si>
  <si>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</si>
  <si>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</si>
  <si>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</si>
  <si>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</si>
  <si>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</si>
  <si>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</si>
  <si>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</si>
  <si>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</si>
  <si>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</si>
  <si>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</si>
  <si>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</si>
  <si>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</si>
  <si>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</si>
  <si>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</si>
  <si>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</si>
  <si>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</si>
  <si>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</si>
  <si>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</si>
  <si>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</si>
  <si>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</si>
  <si>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</si>
  <si>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</si>
  <si>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</si>
  <si>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</si>
  <si>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</si>
  <si>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</si>
  <si>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</si>
  <si>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</si>
  <si>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</si>
  <si>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</si>
  <si>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</si>
  <si>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</si>
  <si>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</si>
  <si>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</si>
  <si>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</si>
  <si>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</si>
  <si>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</si>
  <si>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</si>
  <si>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</si>
  <si>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</si>
  <si>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</si>
  <si>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</si>
  <si>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</si>
  <si>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</si>
  <si>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</si>
  <si>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</si>
  <si>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</si>
  <si>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</si>
  <si>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</si>
  <si>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</si>
  <si>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</si>
  <si>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</si>
  <si>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</si>
  <si>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</si>
  <si>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</si>
  <si>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</si>
  <si>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</si>
  <si>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</si>
  <si>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</si>
  <si>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</si>
  <si>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</si>
  <si>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</si>
  <si>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</si>
  <si>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</si>
  <si>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</si>
  <si>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</si>
  <si>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</si>
  <si>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</si>
  <si>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</si>
  <si>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</si>
  <si>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</si>
  <si>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</si>
  <si>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</si>
  <si>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</si>
  <si>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</si>
  <si>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</si>
  <si>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</si>
  <si>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</si>
  <si>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</si>
  <si>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</si>
  <si>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</si>
  <si>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</si>
  <si>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</si>
  <si>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</si>
  <si>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</si>
  <si>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</si>
  <si>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</si>
  <si>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</si>
  <si>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</si>
  <si>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</si>
  <si>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</si>
  <si>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</si>
  <si>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</si>
  <si>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</si>
  <si>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</si>
  <si>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</si>
  <si>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</si>
  <si>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</si>
  <si>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</si>
  <si>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</si>
  <si>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</si>
  <si>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</si>
  <si>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</si>
  <si>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</si>
  <si>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</si>
  <si>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</si>
  <si>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</si>
  <si>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</si>
  <si>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</si>
  <si>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</si>
  <si>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</si>
  <si>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</si>
  <si>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</si>
  <si>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</si>
  <si>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</si>
  <si>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</si>
  <si>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</si>
  <si>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</si>
  <si>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</si>
  <si>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</si>
  <si>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</si>
  <si>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</si>
  <si>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</si>
  <si>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</si>
  <si>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</si>
  <si>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</si>
  <si>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</si>
  <si>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</si>
  <si>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</si>
  <si>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</si>
  <si>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</si>
  <si>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</si>
  <si>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</si>
  <si>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</si>
  <si>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</si>
  <si>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</si>
  <si>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</si>
  <si>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</si>
  <si>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</si>
  <si>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</si>
  <si>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</si>
  <si>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</si>
  <si>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</si>
  <si>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</si>
  <si>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</si>
  <si>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</si>
  <si>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</si>
  <si>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</si>
  <si>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</si>
  <si>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</si>
  <si>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</si>
  <si>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</si>
  <si>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</si>
  <si>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</si>
  <si>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</si>
  <si>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</si>
  <si>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</si>
  <si>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</si>
  <si>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</si>
  <si>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</si>
  <si>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</si>
  <si>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</si>
  <si>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</si>
  <si>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</si>
  <si>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</si>
  <si>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</si>
  <si>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</si>
  <si>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</si>
  <si>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</si>
  <si>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</si>
  <si>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</si>
  <si>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</si>
  <si>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</si>
  <si>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</si>
  <si>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</si>
  <si>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</si>
  <si>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</si>
  <si>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</si>
  <si>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</si>
  <si>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</si>
  <si>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</si>
  <si>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</si>
  <si>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</si>
  <si>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</si>
  <si>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</si>
  <si>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</si>
  <si>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</si>
  <si>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</si>
  <si>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</si>
  <si>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</si>
  <si>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</si>
  <si>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</si>
  <si>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</si>
  <si>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</si>
  <si>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</si>
  <si>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</si>
  <si>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</si>
  <si>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</si>
  <si>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</si>
  <si>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</si>
  <si>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</si>
  <si>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</si>
  <si>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</si>
  <si>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</si>
  <si>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</si>
  <si>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</si>
  <si>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</si>
  <si>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</si>
  <si>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</si>
  <si>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</si>
  <si>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</si>
  <si>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</si>
  <si>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</si>
  <si>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</si>
  <si>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</si>
  <si>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</si>
  <si>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</si>
  <si>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</si>
  <si>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</si>
  <si>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</si>
  <si>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</si>
  <si>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</si>
  <si>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</si>
  <si>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</si>
  <si>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</si>
  <si>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</si>
  <si>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</si>
  <si>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</si>
  <si>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</si>
  <si>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</si>
  <si>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</si>
  <si>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</si>
  <si>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</si>
  <si>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</si>
  <si>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</si>
  <si>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</si>
  <si>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</si>
  <si>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</si>
  <si>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</si>
  <si>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</si>
  <si>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</si>
  <si>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</si>
  <si>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</si>
  <si>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</si>
  <si>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</si>
  <si>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</si>
  <si>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</si>
  <si>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</si>
  <si>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</si>
  <si>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</si>
  <si>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</si>
  <si>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</si>
  <si>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</si>
  <si>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</si>
  <si>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</si>
  <si>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</si>
  <si>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</si>
  <si>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</si>
  <si>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</si>
  <si>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</si>
  <si>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</si>
  <si>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</si>
  <si>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</si>
  <si>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</si>
  <si>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</si>
  <si>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</si>
  <si>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</si>
  <si>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</si>
  <si>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</si>
  <si>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</si>
  <si>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</si>
  <si>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</si>
  <si>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</si>
  <si>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</si>
  <si>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</si>
  <si>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</si>
  <si>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</si>
  <si>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</si>
  <si>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</si>
  <si>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</si>
  <si>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</si>
  <si>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</si>
  <si>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</si>
  <si>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</si>
  <si>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</si>
  <si>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</si>
  <si>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</si>
  <si>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</si>
  <si>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</si>
  <si>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</si>
  <si>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</si>
  <si>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</si>
  <si>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</si>
  <si>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</si>
  <si>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</si>
  <si>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</si>
  <si>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</si>
  <si>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</si>
  <si>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</si>
  <si>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</si>
  <si>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</si>
  <si>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</si>
  <si>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</si>
  <si>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</si>
  <si>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</si>
  <si>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</si>
  <si>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</si>
  <si>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</si>
  <si>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</si>
  <si>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</si>
  <si>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</si>
  <si>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</si>
  <si>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</si>
  <si>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</si>
  <si>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</si>
  <si>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</si>
  <si>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</si>
  <si>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</si>
  <si>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</si>
  <si>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</si>
  <si>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</si>
  <si>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</si>
  <si>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</si>
  <si>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</si>
  <si>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</si>
  <si>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</si>
  <si>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</si>
  <si>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</si>
  <si>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</si>
  <si>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</si>
  <si>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</si>
  <si>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</si>
  <si>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</si>
  <si>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</si>
  <si>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</si>
  <si>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</si>
  <si>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</si>
  <si>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</si>
  <si>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</si>
  <si>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</si>
  <si>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</si>
  <si>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</si>
  <si>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</si>
  <si>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</si>
  <si>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</si>
  <si>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</si>
  <si>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</si>
  <si>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</si>
  <si>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</si>
  <si>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</si>
  <si>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</si>
  <si>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</si>
  <si>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</si>
  <si>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</si>
  <si>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</si>
  <si>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</si>
  <si>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</si>
  <si>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</si>
  <si>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</si>
  <si>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</si>
  <si>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</si>
  <si>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</si>
  <si>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</si>
  <si>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</si>
  <si>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</si>
  <si>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</si>
  <si>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</si>
  <si>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</si>
  <si>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</si>
  <si>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</si>
  <si>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</si>
  <si>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</si>
  <si>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</si>
  <si>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</si>
  <si>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</si>
  <si>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</si>
  <si>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</si>
  <si>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</si>
  <si>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</si>
  <si>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</si>
  <si>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</si>
  <si>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</si>
  <si>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</si>
  <si>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</si>
  <si>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</si>
  <si>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</si>
  <si>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</si>
  <si>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</si>
  <si>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</si>
  <si>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</si>
  <si>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</si>
  <si>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</si>
  <si>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</si>
  <si>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</si>
  <si>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</si>
  <si>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</si>
  <si>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</si>
  <si>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</si>
  <si>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</si>
  <si>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</si>
  <si>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</si>
  <si>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</si>
  <si>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</si>
  <si>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</si>
  <si>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</si>
  <si>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</si>
  <si>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</si>
  <si>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</si>
  <si>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</si>
  <si>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</si>
  <si>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</si>
  <si>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</si>
  <si>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</si>
  <si>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</si>
  <si>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</si>
  <si>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</si>
  <si>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</si>
  <si>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</si>
  <si>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</si>
  <si>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</si>
  <si>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</si>
  <si>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</si>
  <si>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</si>
  <si>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</si>
  <si>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</si>
  <si>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</si>
  <si>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</si>
  <si>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</si>
  <si>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</si>
  <si>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</si>
  <si>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</si>
  <si>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</si>
  <si>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</si>
  <si>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</si>
  <si>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</si>
  <si>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</si>
  <si>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</si>
  <si>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</si>
  <si>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</si>
  <si>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</si>
  <si>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</si>
  <si>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</si>
  <si>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</si>
  <si>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</si>
  <si>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</si>
  <si>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</si>
  <si>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</si>
  <si>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</si>
  <si>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</si>
  <si>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</si>
  <si>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</si>
  <si>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</si>
  <si>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</si>
  <si>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</si>
  <si>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</si>
  <si>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</si>
  <si>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</si>
  <si>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</si>
  <si>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</si>
  <si>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</si>
  <si>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</si>
  <si>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</si>
  <si>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</si>
  <si>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</si>
  <si>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</si>
  <si>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</si>
  <si>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</si>
  <si>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</si>
  <si>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</si>
  <si>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</si>
  <si>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</si>
  <si>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</si>
  <si>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</si>
  <si>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</si>
  <si>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</si>
  <si>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</si>
  <si>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</si>
  <si>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</si>
  <si>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</si>
  <si>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</si>
  <si>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</si>
  <si>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</si>
  <si>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</si>
  <si>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</si>
  <si>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</si>
  <si>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</si>
  <si>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</si>
  <si>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</si>
  <si>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</si>
  <si>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</si>
  <si>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</si>
  <si>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</si>
  <si>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</si>
  <si>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</si>
  <si>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</si>
  <si>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</si>
  <si>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</si>
  <si>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</si>
  <si>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</si>
  <si>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</si>
  <si>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</si>
  <si>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</si>
  <si>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</si>
  <si>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</si>
  <si>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</si>
  <si>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</si>
  <si>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</si>
  <si>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</si>
  <si>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</si>
  <si>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</si>
  <si>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</si>
  <si>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</si>
  <si>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</si>
  <si>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</si>
  <si>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</si>
  <si>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</si>
  <si>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</si>
  <si>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</si>
  <si>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</si>
  <si>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</si>
  <si>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</si>
  <si>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</si>
  <si>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</si>
  <si>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</si>
  <si>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</si>
  <si>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</si>
  <si>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</si>
  <si>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</si>
  <si>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</si>
  <si>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</si>
  <si>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</si>
  <si>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</si>
  <si>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</si>
  <si>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</si>
  <si>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</si>
  <si>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</si>
  <si>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</si>
  <si>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</si>
  <si>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</si>
  <si>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</si>
  <si>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</si>
  <si>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</si>
  <si>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</si>
  <si>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</si>
  <si>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</si>
  <si>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</si>
  <si>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</si>
  <si>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</si>
  <si>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</si>
  <si>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</si>
  <si>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</si>
  <si>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</si>
  <si>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</si>
  <si>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</si>
  <si>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</si>
  <si>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</si>
  <si>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</si>
  <si>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</si>
  <si>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</si>
  <si>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</si>
  <si>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</si>
  <si>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</si>
  <si>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</si>
  <si>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</si>
  <si>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</si>
  <si>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</si>
  <si>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</si>
  <si>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</si>
  <si>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</si>
  <si>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</si>
  <si>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</si>
  <si>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</si>
  <si>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</si>
  <si>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</si>
  <si>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</si>
  <si>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</si>
  <si>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</si>
  <si>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</si>
  <si>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</si>
  <si>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</si>
  <si>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</si>
  <si>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</si>
  <si>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</si>
  <si>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</si>
  <si>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</si>
  <si>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</si>
  <si>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</si>
  <si>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</si>
  <si>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</si>
  <si>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</si>
  <si>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</si>
  <si>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</si>
  <si>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</si>
  <si>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</si>
  <si>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</si>
  <si>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</si>
  <si>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</si>
  <si>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</si>
  <si>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</si>
  <si>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</si>
  <si>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</si>
  <si>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</si>
  <si>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</si>
  <si>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</si>
  <si>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</si>
  <si>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</si>
  <si>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</si>
  <si>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</si>
  <si>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</si>
  <si>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</si>
  <si>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</si>
  <si>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</si>
  <si>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</si>
  <si>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</si>
  <si>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</si>
  <si>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</si>
  <si>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</si>
  <si>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</si>
  <si>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</si>
  <si>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</si>
  <si>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</si>
  <si>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</si>
  <si>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</si>
  <si>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</si>
  <si>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</si>
  <si>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</si>
  <si>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</si>
  <si>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</si>
  <si>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</si>
  <si>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</si>
  <si>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</si>
  <si>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</si>
  <si>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</si>
  <si>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</si>
  <si>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</si>
  <si>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</si>
  <si>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</si>
  <si>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</si>
  <si>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</si>
  <si>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</si>
  <si>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</si>
  <si>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</si>
  <si>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</si>
  <si>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</si>
  <si>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</si>
  <si>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</si>
  <si>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</si>
  <si>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</si>
  <si>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</si>
  <si>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</si>
  <si>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</si>
  <si>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</si>
  <si>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</si>
  <si>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</si>
  <si>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</si>
  <si>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</si>
  <si>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</si>
  <si>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</si>
  <si>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</si>
  <si>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</si>
  <si>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</si>
  <si>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</si>
  <si>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</si>
  <si>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</si>
  <si>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</si>
  <si>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</si>
  <si>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</si>
  <si>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</si>
  <si>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</si>
  <si>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</si>
  <si>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</si>
  <si>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</si>
  <si>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</si>
  <si>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</si>
  <si>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</si>
  <si>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</si>
  <si>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</si>
  <si>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</si>
  <si>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</si>
  <si>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</si>
  <si>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</si>
  <si>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</si>
  <si>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</si>
  <si>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</si>
  <si>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</si>
  <si>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</si>
  <si>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</si>
  <si>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</si>
  <si>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</si>
  <si>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</si>
  <si>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</si>
  <si>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</si>
  <si>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</si>
  <si>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</si>
  <si>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</si>
  <si>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</si>
  <si>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</si>
  <si>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</si>
  <si>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</si>
  <si>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</si>
  <si>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</si>
  <si>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</si>
  <si>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</si>
  <si>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</si>
  <si>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</si>
  <si>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</si>
  <si>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</si>
  <si>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</si>
  <si>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</si>
  <si>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</si>
  <si>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</si>
  <si>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</si>
  <si>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</si>
  <si>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</si>
  <si>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</si>
  <si>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</si>
  <si>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</si>
  <si>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</si>
  <si>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</si>
  <si>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</si>
  <si>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</si>
  <si>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</si>
  <si>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</si>
  <si>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</si>
  <si>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</si>
  <si>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</si>
  <si>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</si>
  <si>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</si>
  <si>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</si>
  <si>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</si>
  <si>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</si>
  <si>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</si>
  <si>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</si>
  <si>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</si>
  <si>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</si>
  <si>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</si>
  <si>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</si>
  <si>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</si>
  <si>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</si>
  <si>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</si>
  <si>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</si>
  <si>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</si>
  <si>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</si>
  <si>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</si>
  <si>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</si>
  <si>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</si>
  <si>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</si>
  <si>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</si>
  <si>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</si>
  <si>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</si>
  <si>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</si>
  <si>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</si>
  <si>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</si>
  <si>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</si>
  <si>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</si>
  <si>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</si>
  <si>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</si>
  <si>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</si>
  <si>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</si>
  <si>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</si>
  <si>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</si>
  <si>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</si>
  <si>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</si>
  <si>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</si>
  <si>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</si>
  <si>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</si>
  <si>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</si>
  <si>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</si>
  <si>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</si>
  <si>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</si>
  <si>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</si>
  <si>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</si>
  <si>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</si>
  <si>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</si>
  <si>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</si>
  <si>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</si>
  <si>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</si>
  <si>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</si>
  <si>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</si>
  <si>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</si>
  <si>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</si>
  <si>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</si>
  <si>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</si>
  <si>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</si>
  <si>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</si>
  <si>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</si>
  <si>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</si>
  <si>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</si>
  <si>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</si>
  <si>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</si>
  <si>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</si>
  <si>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</si>
  <si>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</si>
  <si>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</si>
  <si>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</si>
  <si>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</si>
  <si>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</si>
  <si>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</si>
  <si>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</si>
  <si>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</si>
  <si>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</si>
  <si>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</si>
  <si>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</si>
  <si>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</si>
  <si>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</si>
  <si>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</si>
  <si>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</si>
  <si>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</si>
  <si>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</si>
  <si>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</si>
  <si>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</si>
  <si>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</si>
  <si>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</si>
  <si>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</si>
  <si>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</si>
  <si>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</si>
  <si>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</si>
  <si>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</si>
  <si>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</si>
  <si>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</si>
  <si>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</si>
  <si>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</si>
  <si>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</si>
  <si>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</si>
  <si>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</si>
  <si>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</si>
  <si>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</si>
  <si>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</si>
  <si>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</si>
  <si>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</si>
  <si>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</si>
  <si>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</si>
  <si>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</si>
  <si>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</si>
  <si>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</si>
  <si>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</si>
  <si>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</si>
  <si>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</si>
  <si>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</si>
  <si>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</si>
  <si>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</si>
  <si>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</si>
  <si>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</si>
  <si>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</si>
  <si>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</si>
  <si>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</si>
  <si>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</si>
  <si>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</si>
  <si>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</si>
  <si>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</si>
  <si>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</si>
  <si>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</si>
  <si>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</si>
  <si>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</si>
  <si>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</si>
  <si>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</si>
  <si>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</si>
  <si>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</si>
  <si>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</si>
  <si>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</si>
  <si>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</si>
  <si>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</si>
  <si>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</si>
  <si>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</si>
  <si>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</si>
  <si>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</si>
  <si>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</si>
  <si>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</si>
  <si>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</si>
  <si>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</si>
  <si>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</si>
  <si>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</si>
  <si>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</si>
  <si>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</si>
  <si>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</si>
  <si>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</si>
  <si>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</si>
  <si>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</si>
  <si>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</si>
  <si>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</si>
  <si>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</si>
  <si>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</si>
  <si>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</si>
  <si>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</si>
  <si>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</si>
  <si>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</si>
  <si>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</si>
  <si>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</si>
  <si>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</si>
  <si>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</si>
  <si>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</si>
  <si>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</si>
  <si>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</si>
  <si>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</si>
  <si>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</si>
  <si>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</si>
  <si>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</si>
  <si>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</si>
  <si>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</si>
  <si>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</si>
  <si>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</si>
  <si>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</si>
  <si>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</si>
  <si>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</si>
  <si>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</si>
  <si>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</si>
  <si>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</si>
  <si>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</si>
  <si>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</si>
  <si>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</si>
  <si>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</si>
  <si>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</si>
  <si>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</si>
  <si>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</si>
  <si>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</si>
  <si>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</si>
  <si>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</si>
  <si>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</si>
  <si>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</si>
  <si>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</si>
  <si>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</si>
  <si>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</si>
  <si>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</si>
  <si>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</si>
  <si>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</si>
  <si>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</si>
  <si>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</si>
  <si>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</si>
  <si>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</si>
  <si>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</si>
  <si>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</si>
  <si>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</si>
  <si>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</si>
  <si>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</si>
  <si>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</si>
  <si>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</si>
  <si>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</si>
  <si>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</si>
  <si>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</si>
  <si>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</si>
  <si>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</si>
  <si>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</si>
  <si>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</si>
  <si>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</si>
  <si>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</si>
  <si>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</si>
  <si>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</si>
  <si>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</si>
  <si>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</si>
  <si>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</si>
  <si>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</si>
  <si>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</si>
  <si>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</si>
  <si>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</si>
  <si>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</si>
  <si>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</si>
  <si>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</si>
  <si>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</si>
  <si>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</si>
  <si>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</si>
  <si>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</si>
  <si>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</si>
  <si>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</si>
  <si>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</si>
  <si>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</si>
  <si>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</si>
  <si>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</si>
  <si>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</si>
  <si>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</si>
  <si>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</si>
  <si>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</si>
  <si>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</si>
  <si>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</si>
  <si>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</si>
  <si>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</si>
  <si>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</si>
  <si>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</si>
  <si>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</si>
  <si>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</si>
  <si>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</si>
  <si>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</si>
  <si>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</si>
  <si>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</si>
  <si>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</si>
  <si>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</si>
  <si>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</si>
  <si>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</si>
  <si>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</si>
  <si>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</si>
  <si>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</si>
  <si>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</si>
  <si>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</si>
  <si>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</si>
  <si>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</si>
  <si>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</si>
  <si>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</si>
  <si>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</si>
  <si>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</si>
  <si>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</si>
  <si>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</si>
  <si>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</si>
  <si>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</si>
  <si>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</si>
  <si>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</si>
  <si>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</si>
  <si>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</si>
  <si>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</si>
  <si>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</si>
  <si>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</si>
  <si>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</si>
  <si>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</si>
  <si>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</si>
  <si>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</si>
  <si>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</si>
  <si>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</si>
  <si>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</si>
  <si>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</si>
  <si>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</si>
  <si>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</si>
  <si>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</si>
  <si>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</si>
  <si>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</si>
  <si>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</si>
  <si>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</si>
  <si>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</si>
  <si>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</si>
  <si>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</si>
  <si>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</si>
  <si>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</si>
  <si>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</si>
  <si>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</si>
  <si>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</si>
  <si>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</si>
  <si>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</si>
  <si>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</si>
  <si>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</si>
  <si>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</si>
  <si>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</si>
  <si>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</si>
  <si>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</si>
  <si>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</si>
  <si>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</si>
  <si>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</si>
  <si>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</si>
  <si>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</si>
  <si>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</si>
  <si>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</si>
  <si>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</si>
  <si>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</si>
  <si>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</si>
  <si>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</si>
  <si>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</si>
  <si>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</si>
  <si>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</si>
  <si>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</si>
  <si>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</si>
  <si>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</si>
  <si>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</si>
  <si>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</si>
  <si>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</si>
  <si>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</si>
  <si>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</si>
  <si>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</si>
  <si>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</si>
  <si>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</si>
  <si>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</si>
  <si>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</si>
  <si>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</si>
  <si>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</si>
  <si>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</si>
  <si>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</si>
  <si>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</si>
  <si>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</si>
  <si>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</si>
  <si>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</si>
  <si>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</si>
  <si>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</si>
  <si>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</si>
  <si>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</si>
  <si>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</si>
  <si>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</si>
  <si>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</si>
  <si>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</si>
  <si>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</si>
  <si>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</si>
  <si>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</si>
  <si>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</si>
  <si>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</si>
  <si>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</si>
  <si>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</si>
  <si>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</si>
  <si>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</si>
  <si>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</si>
  <si>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</si>
  <si>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</si>
  <si>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</si>
  <si>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</si>
  <si>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</si>
  <si>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</si>
  <si>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</si>
  <si>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</si>
  <si>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</si>
  <si>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</si>
  <si>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</si>
  <si>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</si>
  <si>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</si>
  <si>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</si>
  <si>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</si>
  <si>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</si>
  <si>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</si>
  <si>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</si>
  <si>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</si>
  <si>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</si>
  <si>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</si>
  <si>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</si>
  <si>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</si>
  <si>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</si>
  <si>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</si>
  <si>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</si>
  <si>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</si>
  <si>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</si>
  <si>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</si>
  <si>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</si>
  <si>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</si>
  <si>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</si>
  <si>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</si>
  <si>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</si>
  <si>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</si>
  <si>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</si>
  <si>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</si>
  <si>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</si>
  <si>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</si>
  <si>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</si>
  <si>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</si>
  <si>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</si>
  <si>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</si>
  <si>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</si>
  <si>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</si>
  <si>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</si>
  <si>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</si>
  <si>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</si>
  <si>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</si>
  <si>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</si>
  <si>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</si>
  <si>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</si>
  <si>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</si>
  <si>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</si>
  <si>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</si>
  <si>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</si>
  <si>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</si>
  <si>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</si>
  <si>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</si>
  <si>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</si>
  <si>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</si>
  <si>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</si>
  <si>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</si>
  <si>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</si>
  <si>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</si>
  <si>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</si>
  <si>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</si>
  <si>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</si>
  <si>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</si>
  <si>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</si>
  <si>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</si>
  <si>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</si>
  <si>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</si>
  <si>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</si>
  <si>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</si>
  <si>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</si>
  <si>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</si>
  <si>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</si>
  <si>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</si>
  <si>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</si>
  <si>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</si>
  <si>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</si>
  <si>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</si>
  <si>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</si>
  <si>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</si>
  <si>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</si>
  <si>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</si>
  <si>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</si>
  <si>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</si>
  <si>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</si>
  <si>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</si>
  <si>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</si>
  <si>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</si>
  <si>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</si>
  <si>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</si>
  <si>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</si>
  <si>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</si>
  <si>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</si>
  <si>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</si>
  <si>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</si>
  <si>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</si>
  <si>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</si>
  <si>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</si>
  <si>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</si>
  <si>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</si>
  <si>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</si>
  <si>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</si>
  <si>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</si>
  <si>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</si>
  <si>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</si>
  <si>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</si>
  <si>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</si>
  <si>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</si>
  <si>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</si>
  <si>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</si>
  <si>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</si>
  <si>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</si>
  <si>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</si>
  <si>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</si>
  <si>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</si>
  <si>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</si>
  <si>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</si>
  <si>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</si>
  <si>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</si>
  <si>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</si>
  <si>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</si>
  <si>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</si>
  <si>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</si>
  <si>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</si>
  <si>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</si>
  <si>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</si>
  <si>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</si>
  <si>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</si>
  <si>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</si>
  <si>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</si>
  <si>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</si>
  <si>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</si>
  <si>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</si>
  <si>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</si>
  <si>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</si>
  <si>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</si>
  <si>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</si>
  <si>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</si>
  <si>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</si>
  <si>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</si>
  <si>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</si>
  <si>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</si>
  <si>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</si>
  <si>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</si>
  <si>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</si>
  <si>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</si>
  <si>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</si>
  <si>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</si>
  <si>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</si>
  <si>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</si>
  <si>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</si>
  <si>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</si>
  <si>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</si>
  <si>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</si>
  <si>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</si>
  <si>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</si>
  <si>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</si>
  <si>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</si>
  <si>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</si>
  <si>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</si>
  <si>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</si>
  <si>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</si>
  <si>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</si>
  <si>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</si>
  <si>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</si>
  <si>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</si>
  <si>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</si>
  <si>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</si>
  <si>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</si>
  <si>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</si>
  <si>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</si>
  <si>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</si>
  <si>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</si>
  <si>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</si>
  <si>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</si>
  <si>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</si>
  <si>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</si>
  <si>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</si>
  <si>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</si>
  <si>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</si>
  <si>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</si>
  <si>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</si>
  <si>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</si>
  <si>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</si>
  <si>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</si>
  <si>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</si>
  <si>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</si>
  <si>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</si>
  <si>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</si>
  <si>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</si>
  <si>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</si>
  <si>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</si>
  <si>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</si>
  <si>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</si>
  <si>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</si>
  <si>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</si>
  <si>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</si>
  <si>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</si>
  <si>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</si>
  <si>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</si>
  <si>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</si>
  <si>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</si>
  <si>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</si>
  <si>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</si>
  <si>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</si>
  <si>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</si>
  <si>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</si>
  <si>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</si>
  <si>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</si>
  <si>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</si>
  <si>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</si>
  <si>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</si>
  <si>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</si>
  <si>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</si>
  <si>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</si>
  <si>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</si>
  <si>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</si>
  <si>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</si>
  <si>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</si>
  <si>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</si>
  <si>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</si>
  <si>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</si>
  <si>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</si>
  <si>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</si>
  <si>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</si>
  <si>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</si>
  <si>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</si>
  <si>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</si>
  <si>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</si>
  <si>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</si>
  <si>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</si>
  <si>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</si>
  <si>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</si>
  <si>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</si>
  <si>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</si>
  <si>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</si>
  <si>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</si>
  <si>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</si>
  <si>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</si>
  <si>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</si>
  <si>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</si>
  <si>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</si>
  <si>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</si>
  <si>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</si>
  <si>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</si>
  <si>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</si>
  <si>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</si>
  <si>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</si>
  <si>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</si>
  <si>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</si>
  <si>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</si>
  <si>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</si>
  <si>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</si>
  <si>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</si>
  <si>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</si>
  <si>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</si>
  <si>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</si>
  <si>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</si>
  <si>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</si>
  <si>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</si>
  <si>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</si>
  <si>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</si>
  <si>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</si>
  <si>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</si>
  <si>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</si>
  <si>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</si>
  <si>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</si>
  <si>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</si>
  <si>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</si>
  <si>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</si>
  <si>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</si>
  <si>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</si>
  <si>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</si>
  <si>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</si>
  <si>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</si>
  <si>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</si>
  <si>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</si>
  <si>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</si>
  <si>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</si>
  <si>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</si>
  <si>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</si>
  <si>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</si>
  <si>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</si>
  <si>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</si>
  <si>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</si>
  <si>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</si>
  <si>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</si>
  <si>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</si>
  <si>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</si>
  <si>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</si>
  <si>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</si>
  <si>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</si>
  <si>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</si>
  <si>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</si>
  <si>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</si>
  <si>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</si>
  <si>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</si>
  <si>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</si>
  <si>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</si>
  <si>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</si>
  <si>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</si>
  <si>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</si>
  <si>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</si>
  <si>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</si>
  <si>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</si>
  <si>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</si>
  <si>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</si>
  <si>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</si>
  <si>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</si>
  <si>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</si>
  <si>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</si>
  <si>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</si>
  <si>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</si>
  <si>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</si>
  <si>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</si>
  <si>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</si>
  <si>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</si>
  <si>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</si>
  <si>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</si>
  <si>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</si>
  <si>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</si>
  <si>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</si>
  <si>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</si>
  <si>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</si>
  <si>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</si>
  <si>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</si>
  <si>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</si>
  <si>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</si>
  <si>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</si>
  <si>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</si>
  <si>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</si>
  <si>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</si>
  <si>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</si>
  <si>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</si>
  <si>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</si>
  <si>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</si>
  <si>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</si>
  <si>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</si>
  <si>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</si>
  <si>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</si>
  <si>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</si>
  <si>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</si>
  <si>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</si>
  <si>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</si>
  <si>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</si>
  <si>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</si>
  <si>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</si>
  <si>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</si>
  <si>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</si>
  <si>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</si>
  <si>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</si>
  <si>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</si>
  <si>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</si>
  <si>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</si>
  <si>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</si>
  <si>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</si>
  <si>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</si>
  <si>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</si>
  <si>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</si>
  <si>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</si>
  <si>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</si>
  <si>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</si>
  <si>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</si>
  <si>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</si>
  <si>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</si>
  <si>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</si>
  <si>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</si>
  <si>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</si>
  <si>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</si>
  <si>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</si>
  <si>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</si>
  <si>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</si>
  <si>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</si>
  <si>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</si>
  <si>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</si>
  <si>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</si>
  <si>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</si>
  <si>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</si>
  <si>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</si>
  <si>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</si>
  <si>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</si>
  <si>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</si>
  <si>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</si>
  <si>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</si>
  <si>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</si>
  <si>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</si>
  <si>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</si>
  <si>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</si>
  <si>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</si>
  <si>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</si>
  <si>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</si>
  <si>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</si>
  <si>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</si>
  <si>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</si>
  <si>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</si>
  <si>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</si>
  <si>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</si>
  <si>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</si>
  <si>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</si>
  <si>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</si>
  <si>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</si>
  <si>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</si>
  <si>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</si>
  <si>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</si>
  <si>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</si>
  <si>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</si>
  <si>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</si>
  <si>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</si>
  <si>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</si>
  <si>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</si>
  <si>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</si>
  <si>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</si>
  <si>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</si>
  <si>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</si>
  <si>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</si>
  <si>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</si>
  <si>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</si>
  <si>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</si>
  <si>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</si>
  <si>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</si>
  <si>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</si>
  <si>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</si>
  <si>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</si>
  <si>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</si>
  <si>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</si>
  <si>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</si>
  <si>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</si>
  <si>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</si>
  <si>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</si>
  <si>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</si>
  <si>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</si>
  <si>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</si>
  <si>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</si>
  <si>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</si>
  <si>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</si>
  <si>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</si>
  <si>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</si>
  <si>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</si>
  <si>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</si>
  <si>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</si>
  <si>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</si>
  <si>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</si>
  <si>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</si>
  <si>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</si>
  <si>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</si>
  <si>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</si>
  <si>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</si>
  <si>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</si>
  <si>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</si>
  <si>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</si>
  <si>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</si>
  <si>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</si>
  <si>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</si>
  <si>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</si>
  <si>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</si>
  <si>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</si>
  <si>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</si>
  <si>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</si>
  <si>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</si>
  <si>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</si>
  <si>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</si>
  <si>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</si>
  <si>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</si>
  <si>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</si>
  <si>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</si>
  <si>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</si>
  <si>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</si>
  <si>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</si>
  <si>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</si>
  <si>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</si>
  <si>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</si>
  <si>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</si>
  <si>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</si>
  <si>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</si>
  <si>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</si>
  <si>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</si>
  <si>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</si>
  <si>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</si>
  <si>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</si>
  <si>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</si>
  <si>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</si>
  <si>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</si>
  <si>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</si>
  <si>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</si>
  <si>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</si>
  <si>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</si>
  <si>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</si>
  <si>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</si>
  <si>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</si>
  <si>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</si>
  <si>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</si>
  <si>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</si>
  <si>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</si>
  <si>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</si>
  <si>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</si>
  <si>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</si>
  <si>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</si>
  <si>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</si>
  <si>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</si>
  <si>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</si>
  <si>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</si>
  <si>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</si>
  <si>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</si>
  <si>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</si>
  <si>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</si>
  <si>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</si>
  <si>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</si>
  <si>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</si>
  <si>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</si>
  <si>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</si>
  <si>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</si>
  <si>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</si>
  <si>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</si>
  <si>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</si>
  <si>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</si>
  <si>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</si>
  <si>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</si>
  <si>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</si>
  <si>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</si>
  <si>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</si>
  <si>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</si>
  <si>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</si>
  <si>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</si>
  <si>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</si>
  <si>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</si>
  <si>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</si>
  <si>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</si>
  <si>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</si>
  <si>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</si>
  <si>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</si>
  <si>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</si>
  <si>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</si>
  <si>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</si>
  <si>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</si>
  <si>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</si>
  <si>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</si>
  <si>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</si>
  <si>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</si>
  <si>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</si>
  <si>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</si>
  <si>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</si>
  <si>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</si>
  <si>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</si>
  <si>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</si>
  <si>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</si>
  <si>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</si>
  <si>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</si>
  <si>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</si>
  <si>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</si>
  <si>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</si>
  <si>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</si>
  <si>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</si>
  <si>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</si>
  <si>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</si>
  <si>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</si>
  <si>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</si>
  <si>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</si>
  <si>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</si>
  <si>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</si>
  <si>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</si>
  <si>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</si>
  <si>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</si>
  <si>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</si>
  <si>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</si>
  <si>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</si>
  <si>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</si>
  <si>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</si>
  <si>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</si>
  <si>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</si>
  <si>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</si>
  <si>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</si>
  <si>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</si>
  <si>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</si>
  <si>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</si>
  <si>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</si>
  <si>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</si>
  <si>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</si>
  <si>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</si>
  <si>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</si>
  <si>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</si>
  <si>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</si>
  <si>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</si>
  <si>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</si>
  <si>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</si>
  <si>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</si>
  <si>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</si>
  <si>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</si>
  <si>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</si>
  <si>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</si>
  <si>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</si>
  <si>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</si>
  <si>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</si>
  <si>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</si>
  <si>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</si>
  <si>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</si>
  <si>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</si>
  <si>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</si>
  <si>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</si>
  <si>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</si>
  <si>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</si>
  <si>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</si>
  <si>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</si>
  <si>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</si>
  <si>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</si>
  <si>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</si>
  <si>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</si>
  <si>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</si>
  <si>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</si>
  <si>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</si>
  <si>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</si>
  <si>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</si>
  <si>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</si>
  <si>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</si>
  <si>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</si>
  <si>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</si>
  <si>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</si>
  <si>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</si>
  <si>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</si>
  <si>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</si>
  <si>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</si>
  <si>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</si>
  <si>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</si>
  <si>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</si>
  <si>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</si>
  <si>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</si>
  <si>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</si>
  <si>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</si>
  <si>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</si>
  <si>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</si>
  <si>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</si>
  <si>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</si>
  <si>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</si>
  <si>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</si>
  <si>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</si>
  <si>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</si>
  <si>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</si>
  <si>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</si>
  <si>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</si>
  <si>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</si>
  <si>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</si>
  <si>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</si>
  <si>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</si>
  <si>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</si>
  <si>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</si>
  <si>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</si>
  <si>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</si>
  <si>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</si>
  <si>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</si>
  <si>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</si>
  <si>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</si>
  <si>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</si>
  <si>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</si>
  <si>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</si>
  <si>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</si>
  <si>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</si>
  <si>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</si>
  <si>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</si>
  <si>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</si>
  <si>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</si>
  <si>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</si>
  <si>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</si>
  <si>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</si>
  <si>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</si>
  <si>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</si>
  <si>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</si>
  <si>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</si>
  <si>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</si>
  <si>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</si>
  <si>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</si>
  <si>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</si>
  <si>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</si>
  <si>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</si>
  <si>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</si>
  <si>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</si>
  <si>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</si>
  <si>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</si>
  <si>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</si>
  <si>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</si>
  <si>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</si>
  <si>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</si>
  <si>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</si>
  <si>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</si>
  <si>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</si>
  <si>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</si>
  <si>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</si>
  <si>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</si>
  <si>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</si>
  <si>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</si>
  <si>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</si>
  <si>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</si>
  <si>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</si>
  <si>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</si>
  <si>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</si>
  <si>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</si>
  <si>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</si>
  <si>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</si>
  <si>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</si>
  <si>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</si>
  <si>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</si>
  <si>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</si>
  <si>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</si>
  <si>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</si>
  <si>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</si>
  <si>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</si>
  <si>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</si>
  <si>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</si>
  <si>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</si>
  <si>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</si>
  <si>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</si>
  <si>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</si>
  <si>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</si>
  <si>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</si>
  <si>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</si>
  <si>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</si>
  <si>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</si>
  <si>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</si>
  <si>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</si>
  <si>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</si>
  <si>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</si>
  <si>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</si>
  <si>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</si>
  <si>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</si>
  <si>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</si>
  <si>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</si>
  <si>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</si>
  <si>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</si>
  <si>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</si>
  <si>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</si>
  <si>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</si>
  <si>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</si>
  <si>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</si>
  <si>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</si>
  <si>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</si>
  <si>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</si>
  <si>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</si>
  <si>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</si>
  <si>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</si>
  <si>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</si>
  <si>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</si>
  <si>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</si>
  <si>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</si>
  <si>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</si>
  <si>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</si>
  <si>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</si>
  <si>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</si>
  <si>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</si>
  <si>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</si>
  <si>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</si>
  <si>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</si>
  <si>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</si>
  <si>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</si>
  <si>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</si>
  <si>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</si>
  <si>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</si>
  <si>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</si>
  <si>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</si>
  <si>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</si>
  <si>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</si>
  <si>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</si>
  <si>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</si>
  <si>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</si>
  <si>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</si>
  <si>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</si>
  <si>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</si>
  <si>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</si>
  <si>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</si>
  <si>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</si>
  <si>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</si>
  <si>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</si>
  <si>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</si>
  <si>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</si>
  <si>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</si>
  <si>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</si>
  <si>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</si>
  <si>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</si>
  <si>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</si>
  <si>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</si>
  <si>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</si>
  <si>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</si>
  <si>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</si>
  <si>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</si>
  <si>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</si>
  <si>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</si>
  <si>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</si>
  <si>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</si>
  <si>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</si>
  <si>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</si>
  <si>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</si>
  <si>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</si>
  <si>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</si>
  <si>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</si>
  <si>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</si>
  <si>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</si>
  <si>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</si>
  <si>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</si>
  <si>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</si>
  <si>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</si>
  <si>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</si>
  <si>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</si>
  <si>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</si>
  <si>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</si>
  <si>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</si>
  <si>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</si>
  <si>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</si>
  <si>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</si>
  <si>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</si>
  <si>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</si>
  <si>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</si>
  <si>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</si>
  <si>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</si>
  <si>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</si>
  <si>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</si>
  <si>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</si>
  <si>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</si>
  <si>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</si>
  <si>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</si>
  <si>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</si>
  <si>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</si>
  <si>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</si>
  <si>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</si>
  <si>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</si>
  <si>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</si>
  <si>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</si>
  <si>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</si>
  <si>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</si>
  <si>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</si>
  <si>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</si>
  <si>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</si>
  <si>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</si>
  <si>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</si>
  <si>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</si>
  <si>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</si>
  <si>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</si>
  <si>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</si>
  <si>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</si>
  <si>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</si>
  <si>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</si>
  <si>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</si>
  <si>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</si>
  <si>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</si>
  <si>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</si>
  <si>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</si>
  <si>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</si>
  <si>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</si>
  <si>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</si>
  <si>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</si>
  <si>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</si>
  <si>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</si>
  <si>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</si>
  <si>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</si>
  <si>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</si>
  <si>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</si>
  <si>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</si>
  <si>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</si>
  <si>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</si>
  <si>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</si>
  <si>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</si>
  <si>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</si>
  <si>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</si>
  <si>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</si>
  <si>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</si>
  <si>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</si>
  <si>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</si>
  <si>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</si>
  <si>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</si>
  <si>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</si>
  <si>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</si>
  <si>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</si>
  <si>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</si>
  <si>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</si>
  <si>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</si>
  <si>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</si>
  <si>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</si>
  <si>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</si>
  <si>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</si>
  <si>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</si>
  <si>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</si>
  <si>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</si>
  <si>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</si>
  <si>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</si>
  <si>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</si>
  <si>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</si>
  <si>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</si>
  <si>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</si>
  <si>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</si>
  <si>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</si>
  <si>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</si>
  <si>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</si>
  <si>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</si>
  <si>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</si>
  <si>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</si>
  <si>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</si>
  <si>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</si>
  <si>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</si>
  <si>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</si>
  <si>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</si>
  <si>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</si>
  <si>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</si>
  <si>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</si>
  <si>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</si>
  <si>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</si>
  <si>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</si>
  <si>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</si>
  <si>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</si>
  <si>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</si>
  <si>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</si>
  <si>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</si>
  <si>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</si>
  <si>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</si>
  <si>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</si>
  <si>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</si>
  <si>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</si>
  <si>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</si>
  <si>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</si>
  <si>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</si>
  <si>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</si>
  <si>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</si>
  <si>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</si>
  <si>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</si>
  <si>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</si>
  <si>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</si>
  <si>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</si>
  <si>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</si>
  <si>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</si>
  <si>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</si>
  <si>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</si>
  <si>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</si>
  <si>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</si>
  <si>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</si>
  <si>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</si>
  <si>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</si>
  <si>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</si>
  <si>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</si>
  <si>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</si>
  <si>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</si>
  <si>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</si>
  <si>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</si>
  <si>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</si>
  <si>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</si>
  <si>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</si>
  <si>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</si>
  <si>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</si>
  <si>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</si>
  <si>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</si>
  <si>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</si>
  <si>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</si>
  <si>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</si>
  <si>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</si>
  <si>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</si>
  <si>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</si>
  <si>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</si>
  <si>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</si>
  <si>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</si>
  <si>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</si>
  <si>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</si>
  <si>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</si>
  <si>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</si>
  <si>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</si>
  <si>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</si>
  <si>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</si>
  <si>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</si>
  <si>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</si>
  <si>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</si>
  <si>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</si>
  <si>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</si>
  <si>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</si>
  <si>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</si>
  <si>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</si>
  <si>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</si>
  <si>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</si>
  <si>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</si>
  <si>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</si>
  <si>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</si>
  <si>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</si>
  <si>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</si>
  <si>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</si>
  <si>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</si>
  <si>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</si>
  <si>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</si>
  <si>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</si>
  <si>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</si>
  <si>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</si>
  <si>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</si>
  <si>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</si>
  <si>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</si>
  <si>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</si>
  <si>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</si>
  <si>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</si>
  <si>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</si>
  <si>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</si>
  <si>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</si>
  <si>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</si>
  <si>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</si>
  <si>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</si>
  <si>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</si>
  <si>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</si>
  <si>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</si>
  <si>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</si>
  <si>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</si>
  <si>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</si>
  <si>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</si>
  <si>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</si>
  <si>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</si>
  <si>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</si>
  <si>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</si>
  <si>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</si>
  <si>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</si>
  <si>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</si>
  <si>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</si>
  <si>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</si>
  <si>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</si>
  <si>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</si>
  <si>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</si>
  <si>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</si>
  <si>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</si>
  <si>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</si>
  <si>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</si>
  <si>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</si>
  <si>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</si>
  <si>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</si>
  <si>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</si>
  <si>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</si>
  <si>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</si>
  <si>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</si>
  <si>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</si>
  <si>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</si>
  <si>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</si>
  <si>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</si>
  <si>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</si>
  <si>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</si>
  <si>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</si>
  <si>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</si>
  <si>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</si>
  <si>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</si>
  <si>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</si>
  <si>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</si>
  <si>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</si>
  <si>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</si>
  <si>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</si>
  <si>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</si>
  <si>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</si>
  <si>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</si>
  <si>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</si>
  <si>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</si>
  <si>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</si>
  <si>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</si>
  <si>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</si>
  <si>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</si>
  <si>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</si>
  <si>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</si>
  <si>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</si>
  <si>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</si>
  <si>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</si>
  <si>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</si>
  <si>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</si>
  <si>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</si>
  <si>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</si>
  <si>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</si>
  <si>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</si>
  <si>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</si>
  <si>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</si>
  <si>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</si>
  <si>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</si>
  <si>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</si>
  <si>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</si>
  <si>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</si>
  <si>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</si>
  <si>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</si>
  <si>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</si>
  <si>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</si>
  <si>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</si>
  <si>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</si>
  <si>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</si>
  <si>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</si>
  <si>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</si>
  <si>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</si>
  <si>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</si>
  <si>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</si>
  <si>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</si>
  <si>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</si>
  <si>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</si>
  <si>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</si>
  <si>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</si>
  <si>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</si>
  <si>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</si>
  <si>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</si>
  <si>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</si>
  <si>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</si>
  <si>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</si>
  <si>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</si>
  <si>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</si>
  <si>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</si>
  <si>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</si>
  <si>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</si>
  <si>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</si>
  <si>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</si>
  <si>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</si>
  <si>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</si>
  <si>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</si>
  <si>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</si>
  <si>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</si>
  <si>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</si>
  <si>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</si>
  <si>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</si>
  <si>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</si>
  <si>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</si>
  <si>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</si>
  <si>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</si>
  <si>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</si>
  <si>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</si>
  <si>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</si>
  <si>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</si>
  <si>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</si>
  <si>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</si>
  <si>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</si>
  <si>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</si>
  <si>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</si>
  <si>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</si>
  <si>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</si>
  <si>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</si>
  <si>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</si>
  <si>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</si>
  <si>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</si>
  <si>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</si>
  <si>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</si>
  <si>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</si>
  <si>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</si>
  <si>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</si>
  <si>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</si>
  <si>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</si>
  <si>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</si>
  <si>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</si>
  <si>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</si>
  <si>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</si>
  <si>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</si>
  <si>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</si>
  <si>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</si>
  <si>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</si>
  <si>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</si>
  <si>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</si>
  <si>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</si>
  <si>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</si>
  <si>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</si>
  <si>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</si>
  <si>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</si>
  <si>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</si>
  <si>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</si>
  <si>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</si>
  <si>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</si>
  <si>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</si>
  <si>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</si>
  <si>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</si>
  <si>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</si>
  <si>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</si>
  <si>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</si>
  <si>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</si>
  <si>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</si>
  <si>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</si>
  <si>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</si>
  <si>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</si>
  <si>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</si>
  <si>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</si>
  <si>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</si>
  <si>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</si>
  <si>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</si>
  <si>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</si>
  <si>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</si>
  <si>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</si>
  <si>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</si>
  <si>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</si>
  <si>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</si>
  <si>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</si>
  <si>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</si>
  <si>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</si>
  <si>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</si>
  <si>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</si>
  <si>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</si>
  <si>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</si>
  <si>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</si>
  <si>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</si>
  <si>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</si>
  <si>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</si>
  <si>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</si>
  <si>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</si>
  <si>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</si>
  <si>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</si>
  <si>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</si>
  <si>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</si>
  <si>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</si>
  <si>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</si>
  <si>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</si>
  <si>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</si>
  <si>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</si>
  <si>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</si>
  <si>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</si>
  <si>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</si>
  <si>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</si>
  <si>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</si>
  <si>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</si>
  <si>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</si>
  <si>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</si>
  <si>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</si>
  <si>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</si>
  <si>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</si>
  <si>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</si>
  <si>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</si>
  <si>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</si>
  <si>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</si>
  <si>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</si>
  <si>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</si>
  <si>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</si>
  <si>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</si>
  <si>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</si>
  <si>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</si>
  <si>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</si>
  <si>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</si>
  <si>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</si>
  <si>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</si>
  <si>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</si>
  <si>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</si>
  <si>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</si>
  <si>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</si>
  <si>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</si>
  <si>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</si>
  <si>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</si>
  <si>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</si>
  <si>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</si>
  <si>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</si>
  <si>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</si>
  <si>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</si>
  <si>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</si>
  <si>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</si>
  <si>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</si>
  <si>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</si>
  <si>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</si>
  <si>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</si>
  <si>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</si>
  <si>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</si>
  <si>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</si>
  <si>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</si>
  <si>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</si>
  <si>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</si>
  <si>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</si>
  <si>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</si>
  <si>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</si>
  <si>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</si>
  <si>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</si>
  <si>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</si>
  <si>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</si>
  <si>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</si>
  <si>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</si>
  <si>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</si>
  <si>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</si>
  <si>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</si>
  <si>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</si>
  <si>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</si>
  <si>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</si>
  <si>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</si>
  <si>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</si>
  <si>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</si>
  <si>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</si>
  <si>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</si>
  <si>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</si>
  <si>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</si>
  <si>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</si>
  <si>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</si>
  <si>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</si>
  <si>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</si>
  <si>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</si>
  <si>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</si>
  <si>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</si>
  <si>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</si>
  <si>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</si>
  <si>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</si>
  <si>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</si>
  <si>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</si>
  <si>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</si>
  <si>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</si>
  <si>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</si>
  <si>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</si>
  <si>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</si>
  <si>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</si>
  <si>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</si>
  <si>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</si>
  <si>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</si>
  <si>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</si>
  <si>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</si>
  <si>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</si>
  <si>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</si>
  <si>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</si>
  <si>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</si>
  <si>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</si>
  <si>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</si>
  <si>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</si>
  <si>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</si>
  <si>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</si>
  <si>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</si>
  <si>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</si>
  <si>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</si>
  <si>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</si>
  <si>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</si>
  <si>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</si>
  <si>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</si>
  <si>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</si>
  <si>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</si>
  <si>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</si>
  <si>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</si>
  <si>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</si>
  <si>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</si>
  <si>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</si>
  <si>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</si>
  <si>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</si>
  <si>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</si>
  <si>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</si>
  <si>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</si>
  <si>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</si>
  <si>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</si>
  <si>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</si>
  <si>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</si>
  <si>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</si>
  <si>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</si>
  <si>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</si>
  <si>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</si>
  <si>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</si>
  <si>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</si>
  <si>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</si>
  <si>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</si>
  <si>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</si>
  <si>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</si>
  <si>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</si>
  <si>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</si>
  <si>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</si>
  <si>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</si>
  <si>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</si>
  <si>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</si>
  <si>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</si>
  <si>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</si>
  <si>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</si>
  <si>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</si>
  <si>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</si>
  <si>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</si>
  <si>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</si>
  <si>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</si>
  <si>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</si>
  <si>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</si>
  <si>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</si>
  <si>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</si>
  <si>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</si>
  <si>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</si>
  <si>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</si>
  <si>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</si>
  <si>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</si>
  <si>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</si>
  <si>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</si>
  <si>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</si>
  <si>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</si>
  <si>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</si>
  <si>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</si>
  <si>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</si>
  <si>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</si>
  <si>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</si>
  <si>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</si>
  <si>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</si>
  <si>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</si>
  <si>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</si>
  <si>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</si>
  <si>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</si>
  <si>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</si>
  <si>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</si>
  <si>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</si>
  <si>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</si>
  <si>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</si>
  <si>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</si>
  <si>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</si>
  <si>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</si>
  <si>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</si>
  <si>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</si>
  <si>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</si>
  <si>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</si>
  <si>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</si>
  <si>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</si>
  <si>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</si>
  <si>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</si>
  <si>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</si>
  <si>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</si>
  <si>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</si>
  <si>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</si>
  <si>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</si>
  <si>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</si>
  <si>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</si>
  <si>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</si>
  <si>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</si>
  <si>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</si>
  <si>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</si>
  <si>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</si>
  <si>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</si>
  <si>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</si>
  <si>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</si>
  <si>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</si>
  <si>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</si>
  <si>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</si>
  <si>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</si>
  <si>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</si>
  <si>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</si>
  <si>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</si>
  <si>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</si>
  <si>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</si>
  <si>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</si>
  <si>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</si>
  <si>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</si>
  <si>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</si>
  <si>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</si>
  <si>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</si>
  <si>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</si>
  <si>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</si>
  <si>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</si>
  <si>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</si>
  <si>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</si>
  <si>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</si>
  <si>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</si>
  <si>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</si>
  <si>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</si>
  <si>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</si>
  <si>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</si>
  <si>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</si>
  <si>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</si>
  <si>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</si>
  <si>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</si>
  <si>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</si>
  <si>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</si>
  <si>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</si>
  <si>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</si>
  <si>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</si>
  <si>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</si>
  <si>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</si>
  <si>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</si>
  <si>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</si>
  <si>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</si>
  <si>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</si>
  <si>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</si>
  <si>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</si>
  <si>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</si>
  <si>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</si>
  <si>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</si>
  <si>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</si>
  <si>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</si>
  <si>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</si>
  <si>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</si>
  <si>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</si>
  <si>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</si>
  <si>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</si>
  <si>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</si>
  <si>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</si>
  <si>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</si>
  <si>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</si>
  <si>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</si>
  <si>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</si>
  <si>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</si>
  <si>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</si>
  <si>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</si>
  <si>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</si>
  <si>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</si>
  <si>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</si>
  <si>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</si>
  <si>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</si>
  <si>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</si>
  <si>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</si>
  <si>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</si>
  <si>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</si>
  <si>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</si>
  <si>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</si>
  <si>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</si>
  <si>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</si>
  <si>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</si>
  <si>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</si>
  <si>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</si>
  <si>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</si>
  <si>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</si>
  <si>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</si>
  <si>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</si>
  <si>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</si>
  <si>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</si>
  <si>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</si>
  <si>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</si>
  <si>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</si>
  <si>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</si>
  <si>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</si>
  <si>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</si>
  <si>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</si>
  <si>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</si>
  <si>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</si>
  <si>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</si>
  <si>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</si>
  <si>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</si>
  <si>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</si>
  <si>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</si>
  <si>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</si>
  <si>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</si>
  <si>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</si>
  <si>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</si>
  <si>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</si>
  <si>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</si>
  <si>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</si>
  <si>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</si>
  <si>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</si>
  <si>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</si>
  <si>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</si>
  <si>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</si>
  <si>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</si>
  <si>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</si>
  <si>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</si>
  <si>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</si>
  <si>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</si>
  <si>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</si>
  <si>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</si>
  <si>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</si>
  <si>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</si>
  <si>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</si>
  <si>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</si>
  <si>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</si>
  <si>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</si>
  <si>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</si>
  <si>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</si>
  <si>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</si>
  <si>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</si>
  <si>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</si>
  <si>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</si>
  <si>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</si>
  <si>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</si>
  <si>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</si>
  <si>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</si>
  <si>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</si>
  <si>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</si>
  <si>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</si>
  <si>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</si>
  <si>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</si>
  <si>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</si>
  <si>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</si>
  <si>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</si>
  <si>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</si>
  <si>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</si>
  <si>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</si>
  <si>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</si>
  <si>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</si>
  <si>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</si>
  <si>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</si>
  <si>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</si>
  <si>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</si>
  <si>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</si>
  <si>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</si>
  <si>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</si>
  <si>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</si>
  <si>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</si>
  <si>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</si>
  <si>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</si>
  <si>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</si>
  <si>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</si>
  <si>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</si>
  <si>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</si>
  <si>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</si>
  <si>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</si>
  <si>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</si>
  <si>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</si>
  <si>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</si>
  <si>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</si>
  <si>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</si>
  <si>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</si>
  <si>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</si>
  <si>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</si>
  <si>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</si>
  <si>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</si>
  <si>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</si>
  <si>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</si>
  <si>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</si>
  <si>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</si>
  <si>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</si>
  <si>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</si>
  <si>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</si>
  <si>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</si>
  <si>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</si>
  <si>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</si>
  <si>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</si>
  <si>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</si>
  <si>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</si>
  <si>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</si>
  <si>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</si>
  <si>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</si>
  <si>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</si>
  <si>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</si>
  <si>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</si>
  <si>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</si>
  <si>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</si>
  <si>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</si>
  <si>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</si>
  <si>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</si>
  <si>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</si>
  <si>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</si>
  <si>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</si>
  <si>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</si>
  <si>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</si>
  <si>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</si>
  <si>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</si>
  <si>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</si>
  <si>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</si>
  <si>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</si>
  <si>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</si>
  <si>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</si>
  <si>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</si>
  <si>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</si>
  <si>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</si>
  <si>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</si>
  <si>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</si>
  <si>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</si>
  <si>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</si>
  <si>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</si>
  <si>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</si>
  <si>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</si>
  <si>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</si>
  <si>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</si>
  <si>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</si>
  <si>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</si>
  <si>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</si>
  <si>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</si>
  <si>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</si>
  <si>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</si>
  <si>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</si>
  <si>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</si>
  <si>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</si>
  <si>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</si>
  <si>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</si>
  <si>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</si>
  <si>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</si>
  <si>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</si>
  <si>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</si>
  <si>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</si>
  <si>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</si>
  <si>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</si>
  <si>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</si>
  <si>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</si>
  <si>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</si>
  <si>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</si>
  <si>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</si>
  <si>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</si>
  <si>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</si>
  <si>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</si>
  <si>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</si>
  <si>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</si>
  <si>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</si>
  <si>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</si>
  <si>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</si>
  <si>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</si>
  <si>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</si>
  <si>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</si>
  <si>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</si>
  <si>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</si>
  <si>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</si>
  <si>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</si>
  <si>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</si>
  <si>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</si>
  <si>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</si>
  <si>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</si>
  <si>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</si>
  <si>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</si>
  <si>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</si>
  <si>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</si>
  <si>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</si>
  <si>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</si>
  <si>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</si>
  <si>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</si>
  <si>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</si>
  <si>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</si>
  <si>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</si>
  <si>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</si>
  <si>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</si>
  <si>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</si>
  <si>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</si>
  <si>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</si>
  <si>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</si>
  <si>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</si>
  <si>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</si>
  <si>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</si>
  <si>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</si>
  <si>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</si>
  <si>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</si>
  <si>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</si>
  <si>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</si>
  <si>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</si>
  <si>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</si>
  <si>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</si>
  <si>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</si>
  <si>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</si>
  <si>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</si>
  <si>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</si>
  <si>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</si>
  <si>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</si>
  <si>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</si>
  <si>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</si>
  <si>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</si>
  <si>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</si>
  <si>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</si>
  <si>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</si>
  <si>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</si>
  <si>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</si>
  <si>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</si>
  <si>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</si>
  <si>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</si>
  <si>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</si>
  <si>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</si>
  <si>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</si>
  <si>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</si>
  <si>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</si>
  <si>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</si>
  <si>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</si>
  <si>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</si>
  <si>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</si>
  <si>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</si>
  <si>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</si>
  <si>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</si>
  <si>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</si>
  <si>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</si>
  <si>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</si>
  <si>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</si>
  <si>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</si>
  <si>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</si>
  <si>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</si>
  <si>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</si>
  <si>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</si>
  <si>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</si>
  <si>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</si>
  <si>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</si>
  <si>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</si>
  <si>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</si>
  <si>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</si>
  <si>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</si>
  <si>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</si>
  <si>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</si>
  <si>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</si>
  <si>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</si>
  <si>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</si>
  <si>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</si>
  <si>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</si>
  <si>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</si>
  <si>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</si>
  <si>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</si>
  <si>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</si>
  <si>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</si>
  <si>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</si>
  <si>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</si>
  <si>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</si>
  <si>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</si>
  <si>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</si>
  <si>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</si>
  <si>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</si>
  <si>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</si>
  <si>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</si>
  <si>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</si>
  <si>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</si>
  <si>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</si>
  <si>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</si>
  <si>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</si>
  <si>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</si>
  <si>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</si>
  <si>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</si>
  <si>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</si>
  <si>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</si>
  <si>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</si>
  <si>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</si>
  <si>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</si>
  <si>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</si>
  <si>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</si>
  <si>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</si>
  <si>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</si>
  <si>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</si>
  <si>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</si>
  <si>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</si>
  <si>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</si>
  <si>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</si>
  <si>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</si>
  <si>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</si>
  <si>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</si>
  <si>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</si>
  <si>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</si>
  <si>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</si>
  <si>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</si>
  <si>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</si>
  <si>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</si>
  <si>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</si>
  <si>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</si>
  <si>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</si>
  <si>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</si>
  <si>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</si>
  <si>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</si>
  <si>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</si>
  <si>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</si>
  <si>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</si>
  <si>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</si>
  <si>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</si>
  <si>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</si>
  <si>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</si>
  <si>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</si>
  <si>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</si>
  <si>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</si>
  <si>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</si>
  <si>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</si>
  <si>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</si>
  <si>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</si>
  <si>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</si>
  <si>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</si>
  <si>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</si>
  <si>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</si>
  <si>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</si>
  <si>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</si>
  <si>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</si>
  <si>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</si>
  <si>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</si>
  <si>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</si>
  <si>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</si>
  <si>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</si>
  <si>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</si>
  <si>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</si>
  <si>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</si>
  <si>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</si>
  <si>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</si>
  <si>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</si>
  <si>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</si>
  <si>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</si>
  <si>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</si>
  <si>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</si>
  <si>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</si>
  <si>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</si>
  <si>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</si>
  <si>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</si>
  <si>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</si>
  <si>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</si>
  <si>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</si>
  <si>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</si>
  <si>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</si>
  <si>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</si>
  <si>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</si>
  <si>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</si>
  <si>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</si>
  <si>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</si>
  <si>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</si>
  <si>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</si>
  <si>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</si>
  <si>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</si>
  <si>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</si>
  <si>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</si>
  <si>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</si>
  <si>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</si>
  <si>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</si>
  <si>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</si>
  <si>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</si>
  <si>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</si>
  <si>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</si>
  <si>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</si>
  <si>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</si>
  <si>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</si>
  <si>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</si>
  <si>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</si>
  <si>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</si>
  <si>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</si>
  <si>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</si>
  <si>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</si>
  <si>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</si>
  <si>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</si>
  <si>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</si>
  <si>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</si>
  <si>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</si>
  <si>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</si>
  <si>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</si>
  <si>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</si>
  <si>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</si>
  <si>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</si>
  <si>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</si>
  <si>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</si>
  <si>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</si>
  <si>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</si>
  <si>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</si>
  <si>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</si>
  <si>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</si>
  <si>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</si>
  <si>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</si>
  <si>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</si>
  <si>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</si>
  <si>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</si>
  <si>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</si>
  <si>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</si>
  <si>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</si>
  <si>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</si>
  <si>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</si>
  <si>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</si>
  <si>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</si>
  <si>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</si>
  <si>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</si>
  <si>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</si>
  <si>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</si>
  <si>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</si>
  <si>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</si>
  <si>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</si>
  <si>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</si>
  <si>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</si>
  <si>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</si>
  <si>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</si>
  <si>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</si>
  <si>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</si>
  <si>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</si>
  <si>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</si>
  <si>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</si>
  <si>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</si>
  <si>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</si>
  <si>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</si>
  <si>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</si>
  <si>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</si>
  <si>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</si>
  <si>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</si>
  <si>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</si>
  <si>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</si>
  <si>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</si>
  <si>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</si>
  <si>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</si>
  <si>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</si>
  <si>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</si>
  <si>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</si>
  <si>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</si>
  <si>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</si>
  <si>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</si>
  <si>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</si>
  <si>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</si>
  <si>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</si>
  <si>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</si>
  <si>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</si>
  <si>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</si>
  <si>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</si>
  <si>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</si>
  <si>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</si>
  <si>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</si>
  <si>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</si>
  <si>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</si>
  <si>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</si>
  <si>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</si>
  <si>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</si>
  <si>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</si>
  <si>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</si>
  <si>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</si>
  <si>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</si>
  <si>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</si>
  <si>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</si>
  <si>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</si>
  <si>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</si>
  <si>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</si>
  <si>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</si>
  <si>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</si>
  <si>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</si>
  <si>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</si>
  <si>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</si>
  <si>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</si>
  <si>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</si>
  <si>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</si>
  <si>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</si>
  <si>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</si>
  <si>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</si>
  <si>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</si>
  <si>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</si>
  <si>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</si>
  <si>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</si>
  <si>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</si>
  <si>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</si>
  <si>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</si>
  <si>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</si>
  <si>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</si>
  <si>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</si>
  <si>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</si>
  <si>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</si>
  <si>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</si>
  <si>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</si>
  <si>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</si>
  <si>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</si>
  <si>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</si>
  <si>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</si>
  <si>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</si>
  <si>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</si>
  <si>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</si>
  <si>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</si>
  <si>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</si>
  <si>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</si>
  <si>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</si>
  <si>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</si>
  <si>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</si>
  <si>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</si>
  <si>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</si>
  <si>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</si>
  <si>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</si>
  <si>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</si>
  <si>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</si>
  <si>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</si>
  <si>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</si>
  <si>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</si>
  <si>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</si>
  <si>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</si>
  <si>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</si>
  <si>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</si>
  <si>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</si>
  <si>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</si>
  <si>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</si>
  <si>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</si>
  <si>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</si>
  <si>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</si>
  <si>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</si>
  <si>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</si>
  <si>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</si>
  <si>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</si>
  <si>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</si>
  <si>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</si>
  <si>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</si>
  <si>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</si>
  <si>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</si>
  <si>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</si>
  <si>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</si>
  <si>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</si>
  <si>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</si>
  <si>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</si>
  <si>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</si>
  <si>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</si>
  <si>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</si>
  <si>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</si>
  <si>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</si>
  <si>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</si>
  <si>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</si>
  <si>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</si>
  <si>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</si>
  <si>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</si>
  <si>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</si>
  <si>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</si>
  <si>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</si>
  <si>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</si>
  <si>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</si>
  <si>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</si>
  <si>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</si>
  <si>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</si>
  <si>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</si>
  <si>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</si>
  <si>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</si>
  <si>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</si>
  <si>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</si>
  <si>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</si>
  <si>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</si>
  <si>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</si>
  <si>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</si>
  <si>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</si>
  <si>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</si>
  <si>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</si>
  <si>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</si>
  <si>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</si>
  <si>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</si>
  <si>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</si>
  <si>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</si>
  <si>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</si>
  <si>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</si>
  <si>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</si>
  <si>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</si>
  <si>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</si>
  <si>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</si>
  <si>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</si>
  <si>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</si>
  <si>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</si>
  <si>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</si>
  <si>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</si>
  <si>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</si>
  <si>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</si>
  <si>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</si>
  <si>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</si>
  <si>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</si>
  <si>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</si>
  <si>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</si>
  <si>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</si>
  <si>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</si>
  <si>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</si>
  <si>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</si>
  <si>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</si>
  <si>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</si>
  <si>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</si>
  <si>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</si>
  <si>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</si>
  <si>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</si>
  <si>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</si>
  <si>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</si>
  <si>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</si>
  <si>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</si>
  <si>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</si>
  <si>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</si>
  <si>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</si>
  <si>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</si>
  <si>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</si>
  <si>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</si>
  <si>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</si>
  <si>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</si>
  <si>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</si>
  <si>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</si>
  <si>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</si>
  <si>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</si>
  <si>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</si>
  <si>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</si>
  <si>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</si>
  <si>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</si>
  <si>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</si>
  <si>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</si>
  <si>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</si>
  <si>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</si>
  <si>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</si>
  <si>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</si>
  <si>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</si>
  <si>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</si>
  <si>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</si>
  <si>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</si>
  <si>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</si>
  <si>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</si>
  <si>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</si>
  <si>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</si>
  <si>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</si>
  <si>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</si>
  <si>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</si>
  <si>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</si>
  <si>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</si>
  <si>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</si>
  <si>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</si>
  <si>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</si>
  <si>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</si>
  <si>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</si>
  <si>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</si>
  <si>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</si>
  <si>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</si>
  <si>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</si>
  <si>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</si>
  <si>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</si>
  <si>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</si>
  <si>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</si>
  <si>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</si>
  <si>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</si>
  <si>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</si>
  <si>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</si>
  <si>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</si>
  <si>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</si>
  <si>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</si>
  <si>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</si>
  <si>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</si>
  <si>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</si>
  <si>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</si>
  <si>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</si>
  <si>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</si>
  <si>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</si>
  <si>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</si>
  <si>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</si>
  <si>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</si>
  <si>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</si>
  <si>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</si>
  <si>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</si>
  <si>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</si>
  <si>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</si>
  <si>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</si>
  <si>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</si>
  <si>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</si>
  <si>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</si>
  <si>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</si>
  <si>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</si>
  <si>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</si>
  <si>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</si>
  <si>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</si>
  <si>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</si>
  <si>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</si>
  <si>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</si>
  <si>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</si>
  <si>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</si>
  <si>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</si>
  <si>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</si>
  <si>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</si>
  <si>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</si>
  <si>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</si>
  <si>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</si>
  <si>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</si>
  <si>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</si>
  <si>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</si>
  <si>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</si>
  <si>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</si>
  <si>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</si>
  <si>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</si>
  <si>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</si>
  <si>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</si>
  <si>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</si>
  <si>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</si>
  <si>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</si>
  <si>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</si>
  <si>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</si>
  <si>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</si>
  <si>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</si>
  <si>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</si>
  <si>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</si>
  <si>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</si>
  <si>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</si>
  <si>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</si>
  <si>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</si>
  <si>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</si>
  <si>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</si>
  <si>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</si>
  <si>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</si>
  <si>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</si>
  <si>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</si>
  <si>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</si>
  <si>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</si>
  <si>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</si>
  <si>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</si>
  <si>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</si>
  <si>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</si>
  <si>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</si>
  <si>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</si>
  <si>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</si>
  <si>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</si>
  <si>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</si>
  <si>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</si>
  <si>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</si>
  <si>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</si>
  <si>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</si>
  <si>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</si>
  <si>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</si>
  <si>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</si>
  <si>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</si>
  <si>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</si>
  <si>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</si>
  <si>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</si>
  <si>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</si>
  <si>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</si>
  <si>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</si>
  <si>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</si>
  <si>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</si>
  <si>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</si>
  <si>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</si>
  <si>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</si>
  <si>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</si>
  <si>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</si>
  <si>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</si>
  <si>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</si>
  <si>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</si>
  <si>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</si>
  <si>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</si>
  <si>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</si>
  <si>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</si>
  <si>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</si>
  <si>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</si>
  <si>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</si>
  <si>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</si>
  <si>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</si>
  <si>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</si>
  <si>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</si>
  <si>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</si>
  <si>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</si>
  <si>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</si>
  <si>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</si>
  <si>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</si>
  <si>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</si>
  <si>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</si>
  <si>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</si>
  <si>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</si>
  <si>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</si>
  <si>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</si>
  <si>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</si>
  <si>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</si>
  <si>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</si>
  <si>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</si>
  <si>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</si>
  <si>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</si>
  <si>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</si>
  <si>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</si>
  <si>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</si>
  <si>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</si>
  <si>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</si>
  <si>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</si>
  <si>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</si>
  <si>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</si>
  <si>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</si>
  <si>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</si>
  <si>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</si>
  <si>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</si>
  <si>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</si>
  <si>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</si>
  <si>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</si>
  <si>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</si>
  <si>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</si>
  <si>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</si>
  <si>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</si>
  <si>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</si>
  <si>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</si>
  <si>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</si>
  <si>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</si>
  <si>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</si>
  <si>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</si>
  <si>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</si>
  <si>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</si>
  <si>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</si>
  <si>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</si>
  <si>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</si>
  <si>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</si>
  <si>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</si>
  <si>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</si>
  <si>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</si>
  <si>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</si>
  <si>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</si>
  <si>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</si>
  <si>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</si>
  <si>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</si>
  <si>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</si>
  <si>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</si>
  <si>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</si>
  <si>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</si>
  <si>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</si>
  <si>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</si>
  <si>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</si>
  <si>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</si>
  <si>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</si>
  <si>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</si>
  <si>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</si>
  <si>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</si>
  <si>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</si>
  <si>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</si>
  <si>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</si>
  <si>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</si>
  <si>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</si>
  <si>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</si>
  <si>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</si>
  <si>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</si>
  <si>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</si>
  <si>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</si>
  <si>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</si>
  <si>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</si>
  <si>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</si>
  <si>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</si>
  <si>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</si>
  <si>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</si>
  <si>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</si>
  <si>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</si>
  <si>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</si>
  <si>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</si>
  <si>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</si>
  <si>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</si>
  <si>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</si>
  <si>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</si>
  <si>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</si>
  <si>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</si>
  <si>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</si>
  <si>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</si>
  <si>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</si>
  <si>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</si>
  <si>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</si>
  <si>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</si>
  <si>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</si>
  <si>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</si>
  <si>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</si>
  <si>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</si>
  <si>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</si>
  <si>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</si>
  <si>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</si>
  <si>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</si>
  <si>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</si>
  <si>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</si>
  <si>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</si>
  <si>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</si>
  <si>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</si>
  <si>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</si>
  <si>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</si>
  <si>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</si>
  <si>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</si>
  <si>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</si>
  <si>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</si>
  <si>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</si>
  <si>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</si>
  <si>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</si>
  <si>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</si>
  <si>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</si>
  <si>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</si>
  <si>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</si>
  <si>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</si>
  <si>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</si>
  <si>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</si>
  <si>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</si>
  <si>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</si>
  <si>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</si>
  <si>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</si>
  <si>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</si>
  <si>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</si>
  <si>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</si>
  <si>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</si>
  <si>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</si>
  <si>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</si>
  <si>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</si>
  <si>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</si>
  <si>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</si>
  <si>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</si>
  <si>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</si>
  <si>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</si>
  <si>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</si>
  <si>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</si>
  <si>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</si>
  <si>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</si>
  <si>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</si>
  <si>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</si>
  <si>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</si>
  <si>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</si>
  <si>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</si>
  <si>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</si>
  <si>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</si>
  <si>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</si>
  <si>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</si>
  <si>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</si>
  <si>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</si>
  <si>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</si>
  <si>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</si>
  <si>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</si>
  <si>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</si>
  <si>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</si>
  <si>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</si>
  <si>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</si>
  <si>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</si>
  <si>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</si>
  <si>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</si>
  <si>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</si>
  <si>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</si>
  <si>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</si>
  <si>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</si>
  <si>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</si>
  <si>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</si>
  <si>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</si>
  <si>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</si>
  <si>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</si>
  <si>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</si>
  <si>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</si>
  <si>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</si>
  <si>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</si>
  <si>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</si>
  <si>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</si>
  <si>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</si>
  <si>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</si>
  <si>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</si>
  <si>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</si>
  <si>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</si>
  <si>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</si>
  <si>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</si>
  <si>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</si>
  <si>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</si>
  <si>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</si>
  <si>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</si>
  <si>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</si>
  <si>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</si>
  <si>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</si>
  <si>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</si>
  <si>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</si>
  <si>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</si>
  <si>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</si>
  <si>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</si>
  <si>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</si>
  <si>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</si>
  <si>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</si>
  <si>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</si>
  <si>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</si>
  <si>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</si>
  <si>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</si>
  <si>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</si>
  <si>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</si>
  <si>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</si>
  <si>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</si>
  <si>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</si>
  <si>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</si>
  <si>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</si>
  <si>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</si>
  <si>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</si>
  <si>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</si>
  <si>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</si>
  <si>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</si>
  <si>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</si>
  <si>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</si>
  <si>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</si>
  <si>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</si>
  <si>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</si>
  <si>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</si>
  <si>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</si>
  <si>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</si>
  <si>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</si>
  <si>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</si>
  <si>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</si>
  <si>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</si>
  <si>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</si>
  <si>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</si>
  <si>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</si>
  <si>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</si>
  <si>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</si>
  <si>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</si>
  <si>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</si>
  <si>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</si>
  <si>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</si>
  <si>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</si>
  <si>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</si>
  <si>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</si>
  <si>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</si>
  <si>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</si>
  <si>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</si>
  <si>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</si>
  <si>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</si>
  <si>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</si>
  <si>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</si>
  <si>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</si>
  <si>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</si>
  <si>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</si>
  <si>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</si>
  <si>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</si>
  <si>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</si>
  <si>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</si>
  <si>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</si>
  <si>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</si>
  <si>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</si>
  <si>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</si>
  <si>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</si>
  <si>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</si>
  <si>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</si>
  <si>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</si>
  <si>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</si>
  <si>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</si>
  <si>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</si>
  <si>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</si>
  <si>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</si>
  <si>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</si>
  <si>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</si>
  <si>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</si>
  <si>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</si>
  <si>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</si>
  <si>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</si>
  <si>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</si>
  <si>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</si>
  <si>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</si>
  <si>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</si>
  <si>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</si>
  <si>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</si>
  <si>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</si>
  <si>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</si>
  <si>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</si>
  <si>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</si>
  <si>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</si>
  <si>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</si>
  <si>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</si>
  <si>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</si>
  <si>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</si>
  <si>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</si>
  <si>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</si>
  <si>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</si>
  <si>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</si>
  <si>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</si>
  <si>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</si>
  <si>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</si>
  <si>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</si>
  <si>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</si>
  <si>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</si>
  <si>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</si>
  <si>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</si>
  <si>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</si>
  <si>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</si>
  <si>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</si>
  <si>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</si>
  <si>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</si>
  <si>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</si>
  <si>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</si>
  <si>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</si>
  <si>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</si>
  <si>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</si>
  <si>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</si>
  <si>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</si>
  <si>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</si>
  <si>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</si>
  <si>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</si>
  <si>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</si>
  <si>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</si>
  <si>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</si>
  <si>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</si>
  <si>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</si>
  <si>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</si>
  <si>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</si>
  <si>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</si>
  <si>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</si>
  <si>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</si>
  <si>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</si>
  <si>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</si>
  <si>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</si>
  <si>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</si>
  <si>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</si>
  <si>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</si>
  <si>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</si>
  <si>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</si>
  <si>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</si>
  <si>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</si>
  <si>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</si>
  <si>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</si>
  <si>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</si>
  <si>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</si>
  <si>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</si>
  <si>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</si>
  <si>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</si>
  <si>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</si>
  <si>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</si>
  <si>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</si>
  <si>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</si>
  <si>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</si>
  <si>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</si>
  <si>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</si>
  <si>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</si>
  <si>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</si>
  <si>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</si>
  <si>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</si>
  <si>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</si>
  <si>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</si>
  <si>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</si>
  <si>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</si>
  <si>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</si>
  <si>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</si>
  <si>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</si>
  <si>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</si>
  <si>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</si>
  <si>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</si>
  <si>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</si>
  <si>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</si>
  <si>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</si>
  <si>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</si>
  <si>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</si>
  <si>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</si>
  <si>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</si>
  <si>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</si>
  <si>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</si>
  <si>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</si>
  <si>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</si>
  <si>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</si>
  <si>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</si>
  <si>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</si>
  <si>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</si>
  <si>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</si>
  <si>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</si>
  <si>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</si>
  <si>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</si>
  <si>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</si>
  <si>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</si>
  <si>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</si>
  <si>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</si>
  <si>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</si>
  <si>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</si>
  <si>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</si>
  <si>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</si>
  <si>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</si>
  <si>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</si>
  <si>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</si>
  <si>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</si>
  <si>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</si>
  <si>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</si>
  <si>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</si>
  <si>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</si>
  <si>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</si>
  <si>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</si>
  <si>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</si>
  <si>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</si>
  <si>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</si>
  <si>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</si>
  <si>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</si>
  <si>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</si>
  <si>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</si>
  <si>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</si>
  <si>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</si>
  <si>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</si>
  <si>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</si>
  <si>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</si>
  <si>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</si>
  <si>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</si>
  <si>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</si>
  <si>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</si>
  <si>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</si>
  <si>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</si>
  <si>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</si>
  <si>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</si>
  <si>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</si>
  <si>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</si>
  <si>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</si>
  <si>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</si>
  <si>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</si>
  <si>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</si>
  <si>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</si>
  <si>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</si>
  <si>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</si>
  <si>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</si>
  <si>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</si>
  <si>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</si>
  <si>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</si>
  <si>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</si>
  <si>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</si>
  <si>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</si>
  <si>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</si>
  <si>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</si>
  <si>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</si>
  <si>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</si>
  <si>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</si>
  <si>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</si>
  <si>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</si>
  <si>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</si>
  <si>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</si>
  <si>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</si>
  <si>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</si>
  <si>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</si>
  <si>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</si>
  <si>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</si>
  <si>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</si>
  <si>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</si>
  <si>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</si>
  <si>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</si>
  <si>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</si>
  <si>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</si>
  <si>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</si>
  <si>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</si>
  <si>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</si>
  <si>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</si>
  <si>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</si>
  <si>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</si>
  <si>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</si>
  <si>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</si>
  <si>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</si>
  <si>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</si>
  <si>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</si>
  <si>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</si>
  <si>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</si>
  <si>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</si>
  <si>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</si>
  <si>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</si>
  <si>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</si>
  <si>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</si>
  <si>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</si>
  <si>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</si>
  <si>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</si>
  <si>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</si>
  <si>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</si>
  <si>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</si>
  <si>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</si>
  <si>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</si>
  <si>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</si>
  <si>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</si>
  <si>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</si>
  <si>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</si>
  <si>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</si>
  <si>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</si>
  <si>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</si>
  <si>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</si>
  <si>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</si>
  <si>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</si>
  <si>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</si>
  <si>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</si>
  <si>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</si>
  <si>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</si>
  <si>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</si>
  <si>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</si>
  <si>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</si>
  <si>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</si>
  <si>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</si>
  <si>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</si>
  <si>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</si>
  <si>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</si>
  <si>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</si>
  <si>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</si>
  <si>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</si>
  <si>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</si>
  <si>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</si>
  <si>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</si>
  <si>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</si>
  <si>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</si>
  <si>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</si>
  <si>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</si>
  <si>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</si>
  <si>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</si>
  <si>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</si>
  <si>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</si>
  <si>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</si>
  <si>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</si>
  <si>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</si>
  <si>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</si>
  <si>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</si>
  <si>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</si>
  <si>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</si>
  <si>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</si>
  <si>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</si>
  <si>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</si>
  <si>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</si>
  <si>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</si>
  <si>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</si>
  <si>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</si>
  <si>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</si>
  <si>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</si>
  <si>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</si>
  <si>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</si>
  <si>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</si>
  <si>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</si>
  <si>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</si>
  <si>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</si>
  <si>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</si>
  <si>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</si>
  <si>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</si>
  <si>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</si>
  <si>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</si>
  <si>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</si>
  <si>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</si>
  <si>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</si>
  <si>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</si>
  <si>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</si>
  <si>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</si>
  <si>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</si>
  <si>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</si>
  <si>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</si>
  <si>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</si>
  <si>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</si>
  <si>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</si>
  <si>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</si>
  <si>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</si>
  <si>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</si>
  <si>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</si>
  <si>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</si>
  <si>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</si>
  <si>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</si>
  <si>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</si>
  <si>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</si>
  <si>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</si>
  <si>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</si>
  <si>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</si>
  <si>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</si>
  <si>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</si>
  <si>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</si>
  <si>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</si>
  <si>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</si>
  <si>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</si>
  <si>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</si>
  <si>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</si>
  <si>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</si>
  <si>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</si>
  <si>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</si>
  <si>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</si>
  <si>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</si>
  <si>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</si>
  <si>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</si>
  <si>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</si>
  <si>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</si>
  <si>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</si>
  <si>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</si>
  <si>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</si>
  <si>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</si>
  <si>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</si>
  <si>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</si>
  <si>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</si>
  <si>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</si>
  <si>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</si>
  <si>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</si>
  <si>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</si>
  <si>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</si>
  <si>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</si>
  <si>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</si>
  <si>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</si>
  <si>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</si>
  <si>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</si>
  <si>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</si>
  <si>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</si>
  <si>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</si>
  <si>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</si>
  <si>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</si>
  <si>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</si>
  <si>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</si>
  <si>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</si>
  <si>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</si>
  <si>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</si>
  <si>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</si>
  <si>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</si>
  <si>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</si>
  <si>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</si>
  <si>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</si>
  <si>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</si>
  <si>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</si>
  <si>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</si>
  <si>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</si>
  <si>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</si>
  <si>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</si>
  <si>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</si>
  <si>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</si>
  <si>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</si>
  <si>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</si>
  <si>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</si>
  <si>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</si>
  <si>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</si>
  <si>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</si>
  <si>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</si>
  <si>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</si>
  <si>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</si>
  <si>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</si>
  <si>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</si>
  <si>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</si>
  <si>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</si>
  <si>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</si>
  <si>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</si>
  <si>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</si>
  <si>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</si>
  <si>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</si>
  <si>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</si>
  <si>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</si>
  <si>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</si>
  <si>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</si>
  <si>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</si>
  <si>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</si>
  <si>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</si>
  <si>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</si>
  <si>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</si>
  <si>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</si>
  <si>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</si>
  <si>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</si>
  <si>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</si>
  <si>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</si>
  <si>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</si>
  <si>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</si>
  <si>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</si>
  <si>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</si>
  <si>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</si>
  <si>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</si>
  <si>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</si>
  <si>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</si>
  <si>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</si>
  <si>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</si>
  <si>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</si>
  <si>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</si>
  <si>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</si>
  <si>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</si>
  <si>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</si>
  <si>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</si>
  <si>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</si>
  <si>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</si>
  <si>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</si>
  <si>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</si>
  <si>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</si>
  <si>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</si>
  <si>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</si>
  <si>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</si>
  <si>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</si>
  <si>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</si>
  <si>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</si>
  <si>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</si>
  <si>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</si>
  <si>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</si>
  <si>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</si>
  <si>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</si>
  <si>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</si>
  <si>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</si>
  <si>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</si>
  <si>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</si>
  <si>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</si>
  <si>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</si>
  <si>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</si>
  <si>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</si>
  <si>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</si>
  <si>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</si>
  <si>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</si>
  <si>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</si>
  <si>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</si>
  <si>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</si>
  <si>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</si>
  <si>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</si>
  <si>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</si>
  <si>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</si>
  <si>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</si>
  <si>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</si>
  <si>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</si>
  <si>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</si>
  <si>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</si>
  <si>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</si>
  <si>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</si>
  <si>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</si>
  <si>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</si>
  <si>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</si>
  <si>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</si>
  <si>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</si>
  <si>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</si>
  <si>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</si>
  <si>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</si>
  <si>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</si>
  <si>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</si>
  <si>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</si>
  <si>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</si>
  <si>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</si>
  <si>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</si>
  <si>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</si>
  <si>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</si>
  <si>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</si>
  <si>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</si>
  <si>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</si>
  <si>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</si>
  <si>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</si>
  <si>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</si>
  <si>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</si>
  <si>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</si>
  <si>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</si>
  <si>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</si>
  <si>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</si>
  <si>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</si>
  <si>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</si>
  <si>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</si>
  <si>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</si>
  <si>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</si>
  <si>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</si>
  <si>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</si>
  <si>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</si>
  <si>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</si>
  <si>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</si>
  <si>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</si>
  <si>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</si>
  <si>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</si>
  <si>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</si>
  <si>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</si>
  <si>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</si>
  <si>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</si>
  <si>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</si>
  <si>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</si>
  <si>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</si>
  <si>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</si>
  <si>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</si>
  <si>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</si>
  <si>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</si>
  <si>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</si>
  <si>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</si>
  <si>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</si>
  <si>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</si>
  <si>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</si>
  <si>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</si>
  <si>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</si>
  <si>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</si>
  <si>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</si>
  <si>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</si>
  <si>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</si>
  <si>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</si>
  <si>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</si>
  <si>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</si>
  <si>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</si>
  <si>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</si>
  <si>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</si>
  <si>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</si>
  <si>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</si>
  <si>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</si>
  <si>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</si>
  <si>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</si>
  <si>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</si>
  <si>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</si>
  <si>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</si>
  <si>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</si>
  <si>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</si>
  <si>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</si>
  <si>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</si>
  <si>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</si>
  <si>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</si>
  <si>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</si>
  <si>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</si>
  <si>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</si>
  <si>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</si>
  <si>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</si>
  <si>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</si>
  <si>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</si>
  <si>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</si>
  <si>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</si>
  <si>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</si>
  <si>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</si>
  <si>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</si>
  <si>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</si>
  <si>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</si>
  <si>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</si>
  <si>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</si>
  <si>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</si>
  <si>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</si>
  <si>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</si>
  <si>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</si>
  <si>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</si>
  <si>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</si>
  <si>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</si>
  <si>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</si>
  <si>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</si>
  <si>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</si>
  <si>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</si>
  <si>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</si>
  <si>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</si>
  <si>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</si>
  <si>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</si>
  <si>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</si>
  <si>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</si>
  <si>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</si>
  <si>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</si>
  <si>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</si>
  <si>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</si>
  <si>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</si>
  <si>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</si>
  <si>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</si>
  <si>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</si>
  <si>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</si>
  <si>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</si>
  <si>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</si>
  <si>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</si>
  <si>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</si>
  <si>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</si>
  <si>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</si>
  <si>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</si>
  <si>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</si>
  <si>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</si>
  <si>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</si>
  <si>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</si>
  <si>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</si>
  <si>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</si>
  <si>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</si>
  <si>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</si>
  <si>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</si>
  <si>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</si>
  <si>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</si>
  <si>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</si>
  <si>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</si>
  <si>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</si>
  <si>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</si>
  <si>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</si>
  <si>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</si>
  <si>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</si>
  <si>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</si>
  <si>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</si>
  <si>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</si>
  <si>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</si>
  <si>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</si>
  <si>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</si>
  <si>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</si>
  <si>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</si>
  <si>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</si>
  <si>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</si>
  <si>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</si>
  <si>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</si>
  <si>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</si>
  <si>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</si>
  <si>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</si>
  <si>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</si>
  <si>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</si>
  <si>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</si>
  <si>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</si>
  <si>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</si>
  <si>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</si>
  <si>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</si>
  <si>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</si>
  <si>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</si>
  <si>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</si>
  <si>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</si>
  <si>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</si>
  <si>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</si>
  <si>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</si>
  <si>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</si>
  <si>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</si>
  <si>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</si>
  <si>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</si>
  <si>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</si>
  <si>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</si>
  <si>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</si>
  <si>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</si>
  <si>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</si>
  <si>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</si>
  <si>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</si>
  <si>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</si>
  <si>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</si>
  <si>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</si>
  <si>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</si>
  <si>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</si>
  <si>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</si>
  <si>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</si>
  <si>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</si>
  <si>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</si>
  <si>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</si>
  <si>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</si>
  <si>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</si>
  <si>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</si>
  <si>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</si>
  <si>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</si>
  <si>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</si>
  <si>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</si>
  <si>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</si>
  <si>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</si>
  <si>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</si>
  <si>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</si>
  <si>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</si>
  <si>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</si>
  <si>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</si>
  <si>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</si>
  <si>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</si>
  <si>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</si>
  <si>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</si>
  <si>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</si>
  <si>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</si>
  <si>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</si>
  <si>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</si>
  <si>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</si>
  <si>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</si>
  <si>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</si>
  <si>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</si>
  <si>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</si>
  <si>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</si>
  <si>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</si>
  <si>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</si>
  <si>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</si>
  <si>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</si>
  <si>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</si>
  <si>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</si>
  <si>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</si>
  <si>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</si>
  <si>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</si>
  <si>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</si>
  <si>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</si>
  <si>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</si>
  <si>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</si>
  <si>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</si>
  <si>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</si>
  <si>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</si>
  <si>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</si>
  <si>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</si>
  <si>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</si>
  <si>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</si>
  <si>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</si>
  <si>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</si>
  <si>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</si>
  <si>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</si>
  <si>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</si>
  <si>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</si>
  <si>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</si>
  <si>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</si>
  <si>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</si>
  <si>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</si>
  <si>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</si>
  <si>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</si>
  <si>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</si>
  <si>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</si>
  <si>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</si>
  <si>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</si>
  <si>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</si>
  <si>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</si>
  <si>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</si>
  <si>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</si>
  <si>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</si>
  <si>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</si>
  <si>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</si>
  <si>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</si>
  <si>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</si>
  <si>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</si>
  <si>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</si>
  <si>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</si>
  <si>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</si>
  <si>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</si>
  <si>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</si>
  <si>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</si>
  <si>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</si>
  <si>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</si>
  <si>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</si>
  <si>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</si>
  <si>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</si>
  <si>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</si>
  <si>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</si>
  <si>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</si>
  <si>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</si>
  <si>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</si>
  <si>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</si>
  <si>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</si>
  <si>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</si>
  <si>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</si>
  <si>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</si>
  <si>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</si>
  <si>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</si>
  <si>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</si>
  <si>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</si>
  <si>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</si>
  <si>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</si>
  <si>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</si>
  <si>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</si>
  <si>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</si>
  <si>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</si>
  <si>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</si>
  <si>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</si>
  <si>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</si>
  <si>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</si>
  <si>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</si>
  <si>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</si>
  <si>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</si>
  <si>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</si>
  <si>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</si>
  <si>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</si>
  <si>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</si>
  <si>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</si>
  <si>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</si>
  <si>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</si>
  <si>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</si>
  <si>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</si>
  <si>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</si>
  <si>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</si>
  <si>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</si>
  <si>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</si>
  <si>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</si>
  <si>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</si>
  <si>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</si>
  <si>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</si>
  <si>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</si>
  <si>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</si>
  <si>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</si>
  <si>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</si>
  <si>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</si>
  <si>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</si>
  <si>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</si>
  <si>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</si>
  <si>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</si>
  <si>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</si>
  <si>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</si>
  <si>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</si>
  <si>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</si>
  <si>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</si>
  <si>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</si>
  <si>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</si>
  <si>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</si>
  <si>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</si>
  <si>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</si>
  <si>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</si>
  <si>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</si>
  <si>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</si>
  <si>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</si>
  <si>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</si>
  <si>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</si>
  <si>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</si>
  <si>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</si>
  <si>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</si>
  <si>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</si>
  <si>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</si>
  <si>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</si>
  <si>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</si>
  <si>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</si>
  <si>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</si>
  <si>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</si>
  <si>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</si>
  <si>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</si>
  <si>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</si>
  <si>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</si>
  <si>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</si>
  <si>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</si>
  <si>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</si>
  <si>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</si>
  <si>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</si>
  <si>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</si>
  <si>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</si>
  <si>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</si>
  <si>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</si>
  <si>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</si>
  <si>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</si>
  <si>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</si>
  <si>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</si>
  <si>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</si>
  <si>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</si>
  <si>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</si>
  <si>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</si>
  <si>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</si>
  <si>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</si>
  <si>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</si>
  <si>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</si>
  <si>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</si>
  <si>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</si>
  <si>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</si>
  <si>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</si>
  <si>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</si>
  <si>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</si>
  <si>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</si>
  <si>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</si>
  <si>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</si>
  <si>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</si>
  <si>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</si>
  <si>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</si>
  <si>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</si>
  <si>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</si>
  <si>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</si>
  <si>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</si>
  <si>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</si>
  <si>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</si>
  <si>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</si>
  <si>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</si>
  <si>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</si>
  <si>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</si>
  <si>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</si>
  <si>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</si>
  <si>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</si>
  <si>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</si>
  <si>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</si>
  <si>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</si>
  <si>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</si>
  <si>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</si>
  <si>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</si>
  <si>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</si>
  <si>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</si>
  <si>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</si>
  <si>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</si>
  <si>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</si>
  <si>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</si>
  <si>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</si>
  <si>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</si>
  <si>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</si>
  <si>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</si>
  <si>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</si>
  <si>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</si>
  <si>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</si>
  <si>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</si>
  <si>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</si>
  <si>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</si>
  <si>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</si>
  <si>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</si>
  <si>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</si>
  <si>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</si>
  <si>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</si>
  <si>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</si>
  <si>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</si>
  <si>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</si>
  <si>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</si>
  <si>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</si>
  <si>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</si>
  <si>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</si>
  <si>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</si>
  <si>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</si>
  <si>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</si>
  <si>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</si>
  <si>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</si>
  <si>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</si>
  <si>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</si>
  <si>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</si>
  <si>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</si>
  <si>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</si>
  <si>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</si>
  <si>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</si>
  <si>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</si>
  <si>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</si>
  <si>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</si>
  <si>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</si>
  <si>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</si>
  <si>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</si>
  <si>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</si>
  <si>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</si>
  <si>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</si>
  <si>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</si>
  <si>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</si>
  <si>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</si>
  <si>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</si>
  <si>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</si>
  <si>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</si>
  <si>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</si>
  <si>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</si>
  <si>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</si>
  <si>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</si>
  <si>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</si>
  <si>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</si>
  <si>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</si>
  <si>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</si>
  <si>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</si>
  <si>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</si>
  <si>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</si>
  <si>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</si>
  <si>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</si>
  <si>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</si>
  <si>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</si>
  <si>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</si>
  <si>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</si>
  <si>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</si>
  <si>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</si>
  <si>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</si>
  <si>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</si>
  <si>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</si>
  <si>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</si>
  <si>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</si>
  <si>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</si>
  <si>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</si>
  <si>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</si>
  <si>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</si>
  <si>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</si>
  <si>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</si>
  <si>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</si>
  <si>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</si>
  <si>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</si>
  <si>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</si>
  <si>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</si>
  <si>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</si>
  <si>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</si>
  <si>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</si>
  <si>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</si>
  <si>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</si>
  <si>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</si>
  <si>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</si>
  <si>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</si>
  <si>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</si>
  <si>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</si>
  <si>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</si>
  <si>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</si>
  <si>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</si>
  <si>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</si>
  <si>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</si>
  <si>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</si>
  <si>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</si>
  <si>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</si>
  <si>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</si>
  <si>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</si>
  <si>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</si>
  <si>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</si>
  <si>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</si>
  <si>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</si>
  <si>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</si>
  <si>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</si>
  <si>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</si>
  <si>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</si>
  <si>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</si>
  <si>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</si>
  <si>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</si>
  <si>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</si>
  <si>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</si>
  <si>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</si>
  <si>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</si>
  <si>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</si>
  <si>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</si>
  <si>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</si>
  <si>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</si>
  <si>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</si>
  <si>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</si>
  <si>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</si>
  <si>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</si>
  <si>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</si>
  <si>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</si>
  <si>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</si>
  <si>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</si>
  <si>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</si>
  <si>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</si>
  <si>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</si>
  <si>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</si>
  <si>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</si>
  <si>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</si>
  <si>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</si>
  <si>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</si>
  <si>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</si>
  <si>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</si>
  <si>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</si>
  <si>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</si>
  <si>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</si>
  <si>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</si>
  <si>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</si>
  <si>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</si>
  <si>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</si>
  <si>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</si>
  <si>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</si>
  <si>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</si>
  <si>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</si>
  <si>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</si>
  <si>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</si>
  <si>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</si>
  <si>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</si>
  <si>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</si>
  <si>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</si>
  <si>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</si>
  <si>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</si>
  <si>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</si>
  <si>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</si>
  <si>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</si>
  <si>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</si>
  <si>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</si>
  <si>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</si>
  <si>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</si>
  <si>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</si>
  <si>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</si>
  <si>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</si>
  <si>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</si>
  <si>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</si>
  <si>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</si>
  <si>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</si>
  <si>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</si>
  <si>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</si>
  <si>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</si>
  <si>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</si>
  <si>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</si>
  <si>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</si>
  <si>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</si>
  <si>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</si>
  <si>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</si>
  <si>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</si>
  <si>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</si>
  <si>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</si>
  <si>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</si>
  <si>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</si>
  <si>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</si>
  <si>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</si>
  <si>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</si>
  <si>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</si>
  <si>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</si>
  <si>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</si>
  <si>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</si>
  <si>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</si>
  <si>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</si>
  <si>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</si>
  <si>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</si>
  <si>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</si>
  <si>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</si>
  <si>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</si>
  <si>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</si>
  <si>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</si>
  <si>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</si>
  <si>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</si>
  <si>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</si>
  <si>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</si>
  <si>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</si>
  <si>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</si>
  <si>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</si>
  <si>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</si>
  <si>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</si>
  <si>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</si>
  <si>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</si>
  <si>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</si>
  <si>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</si>
  <si>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</si>
  <si>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</si>
  <si>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</si>
  <si>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</si>
  <si>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</si>
  <si>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</si>
  <si>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</si>
  <si>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</si>
  <si>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</si>
  <si>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</si>
  <si>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</si>
  <si>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</si>
  <si>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</si>
  <si>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</si>
  <si>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</si>
  <si>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</si>
  <si>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</si>
  <si>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</si>
  <si>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</si>
  <si>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</si>
  <si>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</si>
  <si>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</si>
  <si>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</si>
  <si>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</si>
  <si>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</si>
  <si>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</si>
  <si>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</si>
  <si>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</si>
  <si>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</si>
  <si>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</si>
  <si>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</si>
  <si>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</si>
  <si>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</si>
  <si>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</si>
  <si>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</si>
  <si>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</si>
  <si>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</si>
  <si>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</si>
  <si>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</si>
  <si>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</si>
  <si>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</si>
  <si>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</si>
  <si>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</si>
  <si>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</si>
  <si>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</si>
  <si>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</si>
  <si>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</si>
  <si>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</si>
  <si>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</si>
  <si>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</si>
  <si>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</si>
  <si>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</si>
  <si>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</si>
  <si>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</si>
  <si>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</si>
  <si>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</si>
  <si>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</si>
  <si>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</si>
  <si>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</si>
  <si>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</si>
  <si>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</si>
  <si>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</si>
  <si>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</si>
  <si>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</si>
  <si>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</si>
  <si>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</si>
  <si>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</si>
  <si>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</si>
  <si>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</si>
  <si>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</si>
  <si>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</si>
  <si>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</si>
  <si>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</si>
  <si>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</si>
  <si>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</si>
  <si>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</si>
  <si>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</si>
  <si>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</si>
  <si>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</si>
  <si>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</si>
  <si>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</si>
  <si>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</si>
  <si>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</si>
  <si>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</si>
  <si>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</si>
  <si>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</si>
  <si>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</si>
  <si>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</si>
  <si>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</si>
  <si>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</si>
  <si>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</si>
  <si>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</si>
  <si>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</si>
  <si>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</si>
  <si>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</si>
  <si>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</si>
  <si>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</si>
  <si>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</si>
  <si>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</si>
  <si>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</si>
  <si>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</si>
  <si>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</si>
  <si>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</si>
  <si>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</si>
  <si>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</si>
  <si>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</si>
  <si>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</si>
  <si>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</si>
  <si>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</si>
  <si>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</si>
  <si>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</si>
  <si>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</si>
  <si>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</si>
  <si>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</si>
  <si>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</si>
  <si>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</si>
  <si>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</si>
  <si>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</si>
  <si>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</si>
  <si>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</si>
  <si>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</si>
  <si>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</si>
  <si>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</si>
  <si>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</si>
  <si>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</si>
  <si>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</si>
  <si>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</si>
  <si>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</si>
  <si>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</si>
  <si>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</si>
  <si>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</si>
  <si>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</si>
  <si>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</si>
  <si>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</si>
  <si>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</si>
  <si>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</si>
  <si>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</si>
  <si>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</si>
  <si>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</si>
  <si>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</si>
  <si>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</si>
  <si>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</si>
  <si>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</si>
  <si>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</si>
  <si>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</si>
  <si>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</si>
  <si>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</si>
  <si>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</si>
  <si>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</si>
  <si>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</si>
  <si>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</si>
  <si>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</si>
  <si>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</si>
  <si>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</si>
  <si>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</si>
  <si>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</si>
  <si>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</si>
  <si>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</si>
  <si>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</si>
  <si>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</si>
  <si>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</si>
  <si>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</si>
  <si>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</si>
  <si>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</si>
  <si>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</si>
  <si>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</si>
  <si>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</si>
  <si>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</si>
  <si>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</si>
  <si>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</si>
  <si>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</si>
  <si>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</si>
  <si>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</si>
  <si>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</si>
  <si>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</si>
  <si>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</si>
  <si>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</si>
  <si>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</si>
  <si>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</si>
  <si>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</si>
  <si>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</si>
  <si>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</si>
  <si>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</si>
  <si>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</si>
  <si>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</si>
  <si>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</si>
  <si>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</si>
  <si>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</si>
  <si>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</si>
  <si>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</si>
  <si>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</si>
  <si>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</si>
  <si>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</si>
  <si>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</si>
  <si>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</si>
  <si>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</si>
  <si>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</si>
  <si>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</si>
  <si>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</si>
  <si>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</si>
  <si>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</si>
  <si>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</si>
  <si>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</si>
  <si>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</si>
  <si>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</si>
  <si>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</si>
  <si>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</si>
  <si>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</si>
  <si>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</si>
  <si>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</si>
  <si>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</si>
  <si>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</si>
  <si>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</si>
  <si>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</si>
  <si>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</si>
  <si>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</si>
  <si>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</si>
  <si>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</si>
  <si>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</si>
  <si>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</si>
  <si>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</si>
  <si>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</si>
  <si>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</si>
  <si>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</si>
  <si>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</si>
  <si>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</si>
  <si>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</si>
  <si>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</si>
  <si>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</si>
  <si>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</si>
  <si>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</si>
  <si>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</si>
  <si>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</si>
  <si>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</si>
  <si>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</si>
  <si>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</si>
  <si>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</si>
  <si>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</si>
  <si>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</si>
  <si>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</si>
  <si>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</si>
  <si>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</si>
  <si>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</si>
  <si>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</si>
  <si>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</si>
  <si>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</si>
  <si>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</si>
  <si>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</si>
  <si>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</si>
  <si>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</si>
  <si>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</si>
  <si>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</si>
  <si>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</si>
  <si>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</si>
  <si>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</si>
  <si>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</si>
  <si>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</si>
  <si>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</si>
  <si>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</si>
  <si>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</si>
  <si>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</si>
  <si>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</si>
  <si>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</si>
  <si>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</si>
  <si>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</si>
  <si>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</si>
  <si>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</si>
  <si>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</si>
  <si>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</si>
  <si>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</si>
  <si>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</si>
  <si>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</si>
  <si>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</si>
  <si>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</si>
  <si>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</si>
  <si>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</si>
  <si>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</si>
  <si>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</si>
  <si>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</si>
  <si>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</si>
  <si>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</si>
  <si>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</si>
  <si>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</si>
  <si>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</si>
  <si>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</si>
  <si>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</si>
  <si>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</si>
  <si>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</si>
  <si>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</si>
  <si>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</si>
  <si>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</si>
  <si>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</si>
  <si>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</si>
  <si>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</si>
  <si>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</si>
  <si>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</si>
  <si>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</si>
  <si>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</si>
  <si>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</si>
  <si>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</si>
  <si>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</si>
  <si>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</si>
  <si>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</si>
  <si>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</si>
  <si>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</si>
  <si>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</si>
  <si>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</si>
  <si>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</si>
  <si>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</si>
  <si>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</si>
  <si>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</si>
  <si>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</si>
  <si>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</si>
  <si>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</si>
  <si>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</si>
  <si>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</si>
  <si>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</si>
  <si>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</si>
  <si>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</si>
  <si>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</si>
  <si>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</si>
  <si>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</si>
  <si>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</si>
  <si>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</si>
  <si>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</si>
  <si>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</si>
  <si>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</si>
  <si>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</si>
  <si>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</si>
  <si>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</si>
  <si>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</si>
  <si>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</si>
  <si>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</si>
  <si>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</si>
  <si>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</si>
  <si>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</si>
  <si>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</si>
  <si>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</si>
  <si>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</si>
  <si>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</si>
  <si>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</si>
  <si>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</si>
  <si>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</si>
  <si>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</si>
  <si>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</si>
  <si>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</si>
  <si>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</si>
  <si>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</si>
  <si>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</si>
  <si>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</si>
  <si>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</si>
  <si>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</si>
  <si>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</si>
  <si>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</si>
  <si>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</si>
  <si>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</si>
  <si>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</si>
  <si>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</si>
  <si>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</si>
  <si>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</si>
  <si>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</si>
  <si>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</si>
  <si>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</si>
  <si>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</si>
  <si>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</si>
  <si>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</si>
  <si>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</si>
  <si>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</si>
  <si>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</si>
  <si>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</si>
  <si>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</si>
  <si>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</si>
  <si>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</si>
  <si>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</si>
  <si>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</si>
  <si>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</si>
  <si>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</si>
  <si>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</si>
  <si>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</si>
  <si>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</si>
  <si>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</si>
  <si>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</si>
  <si>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</si>
  <si>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</si>
  <si>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</si>
  <si>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</si>
  <si>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</si>
  <si>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</si>
  <si>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</si>
  <si>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</si>
  <si>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</si>
  <si>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</si>
  <si>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</si>
  <si>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</si>
  <si>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</si>
  <si>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</si>
  <si>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</si>
  <si>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</si>
  <si>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</si>
  <si>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</si>
  <si>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</si>
  <si>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</si>
  <si>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</si>
  <si>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</si>
  <si>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</si>
  <si>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</si>
  <si>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</si>
  <si>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</si>
  <si>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</si>
  <si>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</si>
  <si>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</si>
  <si>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</si>
  <si>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</si>
  <si>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</si>
  <si>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</si>
  <si>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</si>
  <si>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</si>
  <si>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</si>
  <si>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</si>
  <si>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</si>
  <si>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</si>
  <si>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</si>
  <si>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</si>
  <si>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</si>
  <si>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</si>
  <si>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</si>
  <si>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</si>
  <si>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</si>
  <si>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</si>
  <si>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</si>
  <si>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</si>
  <si>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</si>
  <si>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</si>
  <si>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</si>
  <si>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</si>
  <si>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</si>
  <si>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</si>
  <si>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</si>
  <si>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</si>
  <si>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</si>
  <si>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</si>
  <si>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</si>
  <si>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</si>
  <si>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</si>
  <si>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</si>
  <si>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</si>
  <si>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</si>
  <si>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</si>
  <si>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</si>
  <si>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</si>
  <si>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</si>
  <si>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</si>
  <si>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</si>
  <si>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</si>
  <si>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</si>
  <si>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</si>
  <si>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</si>
  <si>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</si>
  <si>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</si>
  <si>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</si>
  <si>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</si>
  <si>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</si>
  <si>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</si>
  <si>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</si>
  <si>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</si>
  <si>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</si>
  <si>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</si>
  <si>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</si>
  <si>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</si>
  <si>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</si>
  <si>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</si>
  <si>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</si>
  <si>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</si>
  <si>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</si>
  <si>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</si>
  <si>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</si>
  <si>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</si>
  <si>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</si>
  <si>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</si>
  <si>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</si>
  <si>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</si>
  <si>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</si>
  <si>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</si>
  <si>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</si>
  <si>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</si>
  <si>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</si>
  <si>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</si>
  <si>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</si>
  <si>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</si>
  <si>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</si>
  <si>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</si>
  <si>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</si>
  <si>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</si>
  <si>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</si>
  <si>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</si>
  <si>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</si>
  <si>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</si>
  <si>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</si>
  <si>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</si>
  <si>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</si>
  <si>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</si>
  <si>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</si>
  <si>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</si>
  <si>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</si>
  <si>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</si>
  <si>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</si>
  <si>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</si>
  <si>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</si>
  <si>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</si>
  <si>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</si>
  <si>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</si>
  <si>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</si>
  <si>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</si>
  <si>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</si>
  <si>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</si>
  <si>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</si>
  <si>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</si>
  <si>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</si>
  <si>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</si>
  <si>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</si>
  <si>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</si>
  <si>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</si>
  <si>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</si>
  <si>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</si>
  <si>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</si>
  <si>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</si>
  <si>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</si>
  <si>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</si>
  <si>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</si>
  <si>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</si>
  <si>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</si>
  <si>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</si>
  <si>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</si>
  <si>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</si>
  <si>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</si>
  <si>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</si>
  <si>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</si>
  <si>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</si>
  <si>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</si>
  <si>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</si>
  <si>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</si>
  <si>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</si>
  <si>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</si>
  <si>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</si>
  <si>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</si>
  <si>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</si>
  <si>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</si>
  <si>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</si>
  <si>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</si>
  <si>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</si>
  <si>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</si>
  <si>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</si>
  <si>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</si>
  <si>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</si>
  <si>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</si>
  <si>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</si>
  <si>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</si>
  <si>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</si>
  <si>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</si>
  <si>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</si>
  <si>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</si>
  <si>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</si>
  <si>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</si>
  <si>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</si>
  <si>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</si>
  <si>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</si>
  <si>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</si>
  <si>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</si>
  <si>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</si>
  <si>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</si>
  <si>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</si>
  <si>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</si>
  <si>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</si>
  <si>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</si>
  <si>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</si>
  <si>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</si>
  <si>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</si>
  <si>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</si>
  <si>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</si>
  <si>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</si>
  <si>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</si>
  <si>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</si>
  <si>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</si>
  <si>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</si>
  <si>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</si>
  <si>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</si>
  <si>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</si>
  <si>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</si>
  <si>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</si>
  <si>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</si>
  <si>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</si>
  <si>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</si>
  <si>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</si>
  <si>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</si>
  <si>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</si>
  <si>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</si>
  <si>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</si>
  <si>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</si>
  <si>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</si>
  <si>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</si>
  <si>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</si>
  <si>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</si>
  <si>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</si>
  <si>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</si>
  <si>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</si>
  <si>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</si>
  <si>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</si>
  <si>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</si>
  <si>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</si>
  <si>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</si>
  <si>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</si>
  <si>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</si>
  <si>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</si>
  <si>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</si>
  <si>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</si>
  <si>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</si>
  <si>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</si>
  <si>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</si>
  <si>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</si>
  <si>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</si>
  <si>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</si>
  <si>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</si>
  <si>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</si>
  <si>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</si>
  <si>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</si>
  <si>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</si>
  <si>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</si>
  <si>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</si>
  <si>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</si>
  <si>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</si>
  <si>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</si>
  <si>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</si>
  <si>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</si>
  <si>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</si>
  <si>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</si>
  <si>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</si>
  <si>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</si>
  <si>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</si>
  <si>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</si>
  <si>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</si>
  <si>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</si>
  <si>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</si>
  <si>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</si>
  <si>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</si>
  <si>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</si>
  <si>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</si>
  <si>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</si>
  <si>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</si>
  <si>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</si>
  <si>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</si>
  <si>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</si>
  <si>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</si>
  <si>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</si>
  <si>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</si>
  <si>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</si>
  <si>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</si>
  <si>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</si>
  <si>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</si>
  <si>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</si>
  <si>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</si>
  <si>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</si>
  <si>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</si>
  <si>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</si>
  <si>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</si>
  <si>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</si>
  <si>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</si>
  <si>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</si>
  <si>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</si>
  <si>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</si>
  <si>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</si>
  <si>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</si>
  <si>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</si>
  <si>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</si>
  <si>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</si>
  <si>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</si>
  <si>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</si>
  <si>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</si>
  <si>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</si>
  <si>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</si>
  <si>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</si>
  <si>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</si>
  <si>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</si>
  <si>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</si>
  <si>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</si>
  <si>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</si>
  <si>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</si>
  <si>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</si>
  <si>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</si>
  <si>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</si>
  <si>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</si>
  <si>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</si>
  <si>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</si>
  <si>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</si>
  <si>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</si>
  <si>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</si>
  <si>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</si>
  <si>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</si>
  <si>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</si>
  <si>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</si>
  <si>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</si>
  <si>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</si>
  <si>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</si>
  <si>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</si>
  <si>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</si>
  <si>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</si>
  <si>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</si>
  <si>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</si>
  <si>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</si>
  <si>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</si>
  <si>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</si>
  <si>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</si>
  <si>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</si>
  <si>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</si>
  <si>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</si>
  <si>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</si>
  <si>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</si>
  <si>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</si>
  <si>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</si>
  <si>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</si>
  <si>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</si>
  <si>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</si>
  <si>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</si>
  <si>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</si>
  <si>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</si>
  <si>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</si>
  <si>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</si>
  <si>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</si>
  <si>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</si>
  <si>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</si>
  <si>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</si>
  <si>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</si>
  <si>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</si>
  <si>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</si>
  <si>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</si>
  <si>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</si>
  <si>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</si>
  <si>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</si>
  <si>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</si>
  <si>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</si>
  <si>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</si>
  <si>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</si>
  <si>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</si>
  <si>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</si>
  <si>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</si>
  <si>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</si>
  <si>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</si>
  <si>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</si>
  <si>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</si>
  <si>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</si>
  <si>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</si>
  <si>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</si>
  <si>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</si>
  <si>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</si>
  <si>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</si>
  <si>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</si>
  <si>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</si>
  <si>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</si>
  <si>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</si>
  <si>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</si>
  <si>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</si>
  <si>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</si>
  <si>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</si>
  <si>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</si>
  <si>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</si>
  <si>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</si>
  <si>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</si>
  <si>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</si>
  <si>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</si>
  <si>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</si>
  <si>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</si>
  <si>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</si>
  <si>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</si>
  <si>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</si>
  <si>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</si>
  <si>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</si>
  <si>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</si>
  <si>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</si>
  <si>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</si>
  <si>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</si>
  <si>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</si>
  <si>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</si>
  <si>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</si>
  <si>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</si>
  <si>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</si>
  <si>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</si>
  <si>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</si>
  <si>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</si>
  <si>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</si>
  <si>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</si>
  <si>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</si>
  <si>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</si>
  <si>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</si>
  <si>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</si>
  <si>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</si>
  <si>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</si>
  <si>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</si>
  <si>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</si>
  <si>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</si>
  <si>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</si>
  <si>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</si>
  <si>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</si>
  <si>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</si>
  <si>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</si>
  <si>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</si>
  <si>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</si>
  <si>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</si>
  <si>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</si>
  <si>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</si>
  <si>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</si>
  <si>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</si>
  <si>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</si>
  <si>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</si>
  <si>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</si>
  <si>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</si>
  <si>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</si>
  <si>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</si>
  <si>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</si>
  <si>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</si>
  <si>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</si>
  <si>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</si>
  <si>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</si>
  <si>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</si>
  <si>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</si>
  <si>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</si>
  <si>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</si>
  <si>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</si>
  <si>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</si>
  <si>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</si>
  <si>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</si>
  <si>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</si>
  <si>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</si>
  <si>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</si>
  <si>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</si>
  <si>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</si>
  <si>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</si>
  <si>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</si>
  <si>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</si>
  <si>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</si>
  <si>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</si>
  <si>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</si>
  <si>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</si>
  <si>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</si>
  <si>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</si>
  <si>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</si>
  <si>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</si>
  <si>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</si>
  <si>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</si>
  <si>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</si>
  <si>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</si>
  <si>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</si>
  <si>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</si>
  <si>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</si>
  <si>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</si>
  <si>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</si>
  <si>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</si>
  <si>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</si>
  <si>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</si>
  <si>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</si>
  <si>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</si>
  <si>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</si>
  <si>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</si>
  <si>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</si>
  <si>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</si>
  <si>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</si>
  <si>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</si>
  <si>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</si>
  <si>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</si>
  <si>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</si>
  <si>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</si>
  <si>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</si>
  <si>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</si>
  <si>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</si>
  <si>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</si>
  <si>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</si>
  <si>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</si>
  <si>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</si>
  <si>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</si>
  <si>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</si>
  <si>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</si>
  <si>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</si>
  <si>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</si>
  <si>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</si>
  <si>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</si>
  <si>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</si>
  <si>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</si>
  <si>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</si>
  <si>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</si>
  <si>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</si>
  <si>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</si>
  <si>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</si>
  <si>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</si>
  <si>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</si>
  <si>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</si>
  <si>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</si>
  <si>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</si>
  <si>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</si>
  <si>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</si>
  <si>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</si>
  <si>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</si>
  <si>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</si>
  <si>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</si>
  <si>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</si>
  <si>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</si>
  <si>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</si>
  <si>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</si>
  <si>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</si>
  <si>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</si>
  <si>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</si>
  <si>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</si>
  <si>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</si>
  <si>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</si>
  <si>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</si>
  <si>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</si>
  <si>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</si>
  <si>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</si>
  <si>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</si>
  <si>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</si>
  <si>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</si>
  <si>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</si>
  <si>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</si>
  <si>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</si>
  <si>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</si>
  <si>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</si>
  <si>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</si>
  <si>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</si>
  <si>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</si>
  <si>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</si>
  <si>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</si>
  <si>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</si>
  <si>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</si>
  <si>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</si>
  <si>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</si>
  <si>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</si>
  <si>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</si>
  <si>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</si>
  <si>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</si>
  <si>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</si>
  <si>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</si>
  <si>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</si>
  <si>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</si>
  <si>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</si>
  <si>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</si>
  <si>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</si>
  <si>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</si>
  <si>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</si>
  <si>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</si>
  <si>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</si>
  <si>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</si>
  <si>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</si>
  <si>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</si>
  <si>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</si>
  <si>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</si>
  <si>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</si>
  <si>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</si>
  <si>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</si>
  <si>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</si>
  <si>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</si>
  <si>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</si>
  <si>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</si>
  <si>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</si>
  <si>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</si>
  <si>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</si>
  <si>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</si>
  <si>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</si>
  <si>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</si>
  <si>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</si>
  <si>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</si>
  <si>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</si>
  <si>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</si>
  <si>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</si>
  <si>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</si>
  <si>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</si>
  <si>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</si>
  <si>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</si>
  <si>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</si>
  <si>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</si>
  <si>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</si>
  <si>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</si>
  <si>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</si>
  <si>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</si>
  <si>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</si>
  <si>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</si>
  <si>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</si>
  <si>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</si>
  <si>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</si>
  <si>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</si>
  <si>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</si>
  <si>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</si>
  <si>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</si>
  <si>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</si>
  <si>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</si>
  <si>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</si>
  <si>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</si>
  <si>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</si>
  <si>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</si>
  <si>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</si>
  <si>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</si>
  <si>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</si>
  <si>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</si>
  <si>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</si>
  <si>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</si>
  <si>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</si>
  <si>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</si>
  <si>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</si>
  <si>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</si>
  <si>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</si>
  <si>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</si>
  <si>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</si>
  <si>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</si>
  <si>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</si>
  <si>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</si>
  <si>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</si>
  <si>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</si>
  <si>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</si>
  <si>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</si>
  <si>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</si>
  <si>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</si>
  <si>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</si>
  <si>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</si>
  <si>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</si>
  <si>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</si>
  <si>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</si>
  <si>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</si>
  <si>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</si>
  <si>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</si>
  <si>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</si>
  <si>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</si>
  <si>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</si>
  <si>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</si>
  <si>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</si>
  <si>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</si>
  <si>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</si>
  <si>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</si>
  <si>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</si>
  <si>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</si>
  <si>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</si>
  <si>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</si>
  <si>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</si>
  <si>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</si>
  <si>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</si>
  <si>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</si>
  <si>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</si>
  <si>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</si>
  <si>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</si>
  <si>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</si>
  <si>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</si>
  <si>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</si>
  <si>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</si>
  <si>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</si>
  <si>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</si>
  <si>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</si>
  <si>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</si>
  <si>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</si>
  <si>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</si>
  <si>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</si>
  <si>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</si>
  <si>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</si>
  <si>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</si>
  <si>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</si>
  <si>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</si>
  <si>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</si>
  <si>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</si>
  <si>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</si>
  <si>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</si>
  <si>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</si>
  <si>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</si>
  <si>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</si>
  <si>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</si>
  <si>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</si>
  <si>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</si>
  <si>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</si>
  <si>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</si>
  <si>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</si>
  <si>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</si>
  <si>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</si>
  <si>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</si>
  <si>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</si>
  <si>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</si>
  <si>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</si>
  <si>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</si>
  <si>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</si>
  <si>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</si>
  <si>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</si>
  <si>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</si>
  <si>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</si>
  <si>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</si>
  <si>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</si>
  <si>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</si>
  <si>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</si>
  <si>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</si>
  <si>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</si>
  <si>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</si>
  <si>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</si>
  <si>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</si>
  <si>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</si>
  <si>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</si>
  <si>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</si>
  <si>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</si>
  <si>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</si>
  <si>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</si>
  <si>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</si>
  <si>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</si>
  <si>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</si>
  <si>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</si>
  <si>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</si>
  <si>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</si>
  <si>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</si>
  <si>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</si>
  <si>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</si>
  <si>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</si>
  <si>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</si>
  <si>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</si>
  <si>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</si>
  <si>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</si>
  <si>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</si>
  <si>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</si>
  <si>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</si>
  <si>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</si>
  <si>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</si>
  <si>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</si>
  <si>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</si>
  <si>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</si>
  <si>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</si>
  <si>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</si>
  <si>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</si>
  <si>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</si>
  <si>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</si>
  <si>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</si>
  <si>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</si>
  <si>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</si>
  <si>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</si>
  <si>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</si>
  <si>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</si>
  <si>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</si>
  <si>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</si>
  <si>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</si>
  <si>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</si>
  <si>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</si>
  <si>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</si>
  <si>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</si>
  <si>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</si>
  <si>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</si>
  <si>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</si>
  <si>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</si>
  <si>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</si>
  <si>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</si>
  <si>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</si>
  <si>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</si>
  <si>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</si>
  <si>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</si>
  <si>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</si>
  <si>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</si>
  <si>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</si>
  <si>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</si>
  <si>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</si>
  <si>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</si>
  <si>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</si>
  <si>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</si>
  <si>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</si>
  <si>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</si>
  <si>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</si>
  <si>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</si>
  <si>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</si>
  <si>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</si>
  <si>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</si>
  <si>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</si>
  <si>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</si>
  <si>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</si>
  <si>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</si>
  <si>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</si>
  <si>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</si>
  <si>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</si>
  <si>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</si>
  <si>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</si>
  <si>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</si>
  <si>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</si>
  <si>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</si>
  <si>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</si>
  <si>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</si>
  <si>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</si>
  <si>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</si>
  <si>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</si>
  <si>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</si>
  <si>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</si>
  <si>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</si>
  <si>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</si>
  <si>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</si>
  <si>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</si>
  <si>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</si>
  <si>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</si>
  <si>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</si>
  <si>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</si>
  <si>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</si>
  <si>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</si>
  <si>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</si>
  <si>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</si>
  <si>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</si>
  <si>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</si>
  <si>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</si>
  <si>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</si>
  <si>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</si>
  <si>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</si>
  <si>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</si>
  <si>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</si>
  <si>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</si>
  <si>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</si>
  <si>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</si>
  <si>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</si>
  <si>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</si>
  <si>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</si>
  <si>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</si>
  <si>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</si>
  <si>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</si>
  <si>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</si>
  <si>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</si>
  <si>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</si>
  <si>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</si>
  <si>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</si>
  <si>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</si>
  <si>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</si>
  <si>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</si>
  <si>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</si>
  <si>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</si>
  <si>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</si>
  <si>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</si>
  <si>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</si>
  <si>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</si>
  <si>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</si>
  <si>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</si>
  <si>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</si>
  <si>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</si>
  <si>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</si>
  <si>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</si>
  <si>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</si>
  <si>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</si>
  <si>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</si>
  <si>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</si>
  <si>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</si>
  <si>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</si>
  <si>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</si>
  <si>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</si>
  <si>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</si>
  <si>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</si>
  <si>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</si>
  <si>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</si>
  <si>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</si>
  <si>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</si>
  <si>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</si>
  <si>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</si>
  <si>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</si>
  <si>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</si>
  <si>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</si>
  <si>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</si>
  <si>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</si>
  <si>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</si>
  <si>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</si>
  <si>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</si>
  <si>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</si>
  <si>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</si>
  <si>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</si>
  <si>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</si>
  <si>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</si>
  <si>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</si>
  <si>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</si>
  <si>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</si>
  <si>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</si>
  <si>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</si>
  <si>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</si>
  <si>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</si>
  <si>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</si>
  <si>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</si>
  <si>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</si>
  <si>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</si>
  <si>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</si>
  <si>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</si>
  <si>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</si>
  <si>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</si>
  <si>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</si>
  <si>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</si>
  <si>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</si>
  <si>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</si>
  <si>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</si>
  <si>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</si>
  <si>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</si>
  <si>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</si>
  <si>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</si>
  <si>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</si>
  <si>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</si>
  <si>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</si>
  <si>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</si>
  <si>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</si>
  <si>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</si>
  <si>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</si>
  <si>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</si>
  <si>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</si>
  <si>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</si>
  <si>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</si>
  <si>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</si>
  <si>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</si>
  <si>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</si>
  <si>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</si>
  <si>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</si>
  <si>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</si>
  <si>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</si>
  <si>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</si>
  <si>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</si>
  <si>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</si>
  <si>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</si>
  <si>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</si>
  <si>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</si>
  <si>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</si>
  <si>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</si>
  <si>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</si>
  <si>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</si>
  <si>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</si>
  <si>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</si>
  <si>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</si>
  <si>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</si>
  <si>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</si>
  <si>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</si>
  <si>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</si>
  <si>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</si>
  <si>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</si>
  <si>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</si>
  <si>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</si>
  <si>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</si>
  <si>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</si>
  <si>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</si>
  <si>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</si>
  <si>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</si>
  <si>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</si>
  <si>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</si>
  <si>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</si>
  <si>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</si>
  <si>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</si>
  <si>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</si>
  <si>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</si>
  <si>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</si>
  <si>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</si>
  <si>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</si>
  <si>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</si>
  <si>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</si>
  <si>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</si>
  <si>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</si>
  <si>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</si>
  <si>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</si>
  <si>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</si>
  <si>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</si>
  <si>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</si>
  <si>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</si>
  <si>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</si>
  <si>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</si>
  <si>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</si>
  <si>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</si>
  <si>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</si>
  <si>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</si>
  <si>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</si>
  <si>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</si>
  <si>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</si>
  <si>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</si>
  <si>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</si>
  <si>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</si>
  <si>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</si>
  <si>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</si>
  <si>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</si>
  <si>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</si>
  <si>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</si>
  <si>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</si>
  <si>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</si>
  <si>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</si>
  <si>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</si>
  <si>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</si>
  <si>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</si>
  <si>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</si>
  <si>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</si>
  <si>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</si>
  <si>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</si>
  <si>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</si>
  <si>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</si>
  <si>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</si>
  <si>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</si>
  <si>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</si>
  <si>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</si>
  <si>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</si>
  <si>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</si>
  <si>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</si>
  <si>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</si>
  <si>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</si>
  <si>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</si>
  <si>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</si>
  <si>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</si>
  <si>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</si>
  <si>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</si>
  <si>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</si>
  <si>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</si>
  <si>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</si>
  <si>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</si>
  <si>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</si>
  <si>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</si>
  <si>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</si>
  <si>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</si>
  <si>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</si>
  <si>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</si>
  <si>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</si>
  <si>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</si>
  <si>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</si>
  <si>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</si>
  <si>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</si>
  <si>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</si>
  <si>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</si>
  <si>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</si>
  <si>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</si>
  <si>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</si>
  <si>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</si>
  <si>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</si>
  <si>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</si>
  <si>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</si>
  <si>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</si>
  <si>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</si>
  <si>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</si>
  <si>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</si>
  <si>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</si>
  <si>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</si>
  <si>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</si>
  <si>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</si>
  <si>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</si>
  <si>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</si>
  <si>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</si>
  <si>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</si>
  <si>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</si>
  <si>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</si>
  <si>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</si>
  <si>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</si>
  <si>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</si>
  <si>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</si>
  <si>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</si>
  <si>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</si>
  <si>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</si>
  <si>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</si>
  <si>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</si>
  <si>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</si>
  <si>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</si>
  <si>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</si>
  <si>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</si>
  <si>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</si>
  <si>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</si>
  <si>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</si>
  <si>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</si>
  <si>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</si>
  <si>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</si>
  <si>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</si>
  <si>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</si>
  <si>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</si>
  <si>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</si>
  <si>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</si>
  <si>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</si>
  <si>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</si>
  <si>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</si>
  <si>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</si>
  <si>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</si>
  <si>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</si>
  <si>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</si>
  <si>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</si>
  <si>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</si>
  <si>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</si>
  <si>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</si>
  <si>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</si>
  <si>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</si>
  <si>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</si>
  <si>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</si>
  <si>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</si>
  <si>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</si>
  <si>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</si>
  <si>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</si>
  <si>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</si>
  <si>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</si>
  <si>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</si>
  <si>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</si>
  <si>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</si>
  <si>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</si>
  <si>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</si>
  <si>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</si>
  <si>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</si>
  <si>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</si>
  <si>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</si>
  <si>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</si>
  <si>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</si>
  <si>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</si>
  <si>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</si>
  <si>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</si>
  <si>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</si>
  <si>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</si>
  <si>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</si>
  <si>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</si>
  <si>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</si>
  <si>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</si>
  <si>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</si>
  <si>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</si>
  <si>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</si>
  <si>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</si>
  <si>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</si>
  <si>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</si>
  <si>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</si>
  <si>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</si>
  <si>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</si>
  <si>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</si>
  <si>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</si>
  <si>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</si>
  <si>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</si>
  <si>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</si>
  <si>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</si>
  <si>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</si>
  <si>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</si>
  <si>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</si>
  <si>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</si>
  <si>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</si>
  <si>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</si>
  <si>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</si>
  <si>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</si>
  <si>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</si>
  <si>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</si>
  <si>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</si>
  <si>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</si>
  <si>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</si>
  <si>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</si>
  <si>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</si>
  <si>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</si>
  <si>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</si>
  <si>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</si>
  <si>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</si>
  <si>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</si>
  <si>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</si>
  <si>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</si>
  <si>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</si>
  <si>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</si>
  <si>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</si>
  <si>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</si>
  <si>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</si>
  <si>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</si>
  <si>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</si>
  <si>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</si>
  <si>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</si>
  <si>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</si>
  <si>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</si>
  <si>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</si>
  <si>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</si>
  <si>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</si>
  <si>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</si>
  <si>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</si>
  <si>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</si>
  <si>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</si>
  <si>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</si>
  <si>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</si>
  <si>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</si>
  <si>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</si>
  <si>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</si>
  <si>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</si>
  <si>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</si>
  <si>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</si>
  <si>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</si>
  <si>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</si>
  <si>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</si>
  <si>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</si>
  <si>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</si>
  <si>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</si>
  <si>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</si>
  <si>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</si>
  <si>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</si>
  <si>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</si>
  <si>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</si>
  <si>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</si>
  <si>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</si>
  <si>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</si>
  <si>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</si>
  <si>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</si>
  <si>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</si>
  <si>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</si>
  <si>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</si>
  <si>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</si>
  <si>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</si>
  <si>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</si>
  <si>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</si>
  <si>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</si>
  <si>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</si>
  <si>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</si>
  <si>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</si>
  <si>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</si>
  <si>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</si>
  <si>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</si>
  <si>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</si>
  <si>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</si>
  <si>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</si>
  <si>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</si>
  <si>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</si>
  <si>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</si>
  <si>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</si>
  <si>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</si>
  <si>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</si>
  <si>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</si>
  <si>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</si>
  <si>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</si>
  <si>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</si>
  <si>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</si>
  <si>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</si>
  <si>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</si>
  <si>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</si>
  <si>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</si>
  <si>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</si>
  <si>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</si>
  <si>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</si>
  <si>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</si>
  <si>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</si>
  <si>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</si>
  <si>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</si>
  <si>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</si>
  <si>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</si>
  <si>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</si>
  <si>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</si>
  <si>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</si>
  <si>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</si>
  <si>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</si>
  <si>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</si>
  <si>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</si>
  <si>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</si>
  <si>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</si>
  <si>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</si>
  <si>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</si>
  <si>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</si>
  <si>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</si>
  <si>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</si>
  <si>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</si>
  <si>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</si>
  <si>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</si>
  <si>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</si>
  <si>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</si>
  <si>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</si>
  <si>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</si>
  <si>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</si>
  <si>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</si>
  <si>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</si>
  <si>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</si>
  <si>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</si>
  <si>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</si>
  <si>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</si>
  <si>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</si>
  <si>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</si>
  <si>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</si>
  <si>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</si>
  <si>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</si>
  <si>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</si>
  <si>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</si>
  <si>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</si>
  <si>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</si>
  <si>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</si>
  <si>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</si>
  <si>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</si>
  <si>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</si>
  <si>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</si>
  <si>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</si>
  <si>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</si>
  <si>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</si>
  <si>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</si>
  <si>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</si>
  <si>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</si>
  <si>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</si>
  <si>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</si>
  <si>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</si>
  <si>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</si>
  <si>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</si>
  <si>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</si>
  <si>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</si>
  <si>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</si>
  <si>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</si>
  <si>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</si>
  <si>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</si>
  <si>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</si>
  <si>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</si>
  <si>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</si>
  <si>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</si>
  <si>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</si>
  <si>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</si>
  <si>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</si>
  <si>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</si>
  <si>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</si>
  <si>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</si>
  <si>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</si>
  <si>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</si>
  <si>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</si>
  <si>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</si>
  <si>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</si>
  <si>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</si>
  <si>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</si>
  <si>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</si>
  <si>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</si>
  <si>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</si>
  <si>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</si>
  <si>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</si>
  <si>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</si>
  <si>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</si>
  <si>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</si>
  <si>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</si>
  <si>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</si>
  <si>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</si>
  <si>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</si>
  <si>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</si>
  <si>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</si>
  <si>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</si>
  <si>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</si>
  <si>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</si>
  <si>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</si>
  <si>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</si>
  <si>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</si>
  <si>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</si>
  <si>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</si>
  <si>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</si>
  <si>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</si>
  <si>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</si>
  <si>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</si>
  <si>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</si>
  <si>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</si>
  <si>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</si>
  <si>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</si>
  <si>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</si>
  <si>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</si>
  <si>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</si>
  <si>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</si>
  <si>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</si>
  <si>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</si>
  <si>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</si>
  <si>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</si>
  <si>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</si>
  <si>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</si>
  <si>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</si>
  <si>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</si>
  <si>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</si>
  <si>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</si>
  <si>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</si>
  <si>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</si>
  <si>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</si>
  <si>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</si>
  <si>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</si>
  <si>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</si>
  <si>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</si>
  <si>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</si>
  <si>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</si>
  <si>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</si>
  <si>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</si>
  <si>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</si>
  <si>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</si>
  <si>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</si>
  <si>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</si>
  <si>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</si>
  <si>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</si>
  <si>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</si>
  <si>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</si>
  <si>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</si>
  <si>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</si>
  <si>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</si>
  <si>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</si>
  <si>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</si>
  <si>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</si>
  <si>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</si>
  <si>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</si>
  <si>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</si>
  <si>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</si>
  <si>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</si>
  <si>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</si>
  <si>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</si>
  <si>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</si>
  <si>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</si>
  <si>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</si>
  <si>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</si>
  <si>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</si>
  <si>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</si>
  <si>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</si>
  <si>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</si>
  <si>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</si>
  <si>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</si>
  <si>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</si>
  <si>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</si>
  <si>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</si>
  <si>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</si>
  <si>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</si>
  <si>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</si>
  <si>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</si>
  <si>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</si>
  <si>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</si>
  <si>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</si>
  <si>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</si>
  <si>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</si>
  <si>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</si>
  <si>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</si>
  <si>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</si>
  <si>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</si>
  <si>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</si>
  <si>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</si>
  <si>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</si>
  <si>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</si>
  <si>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</si>
  <si>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</si>
  <si>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</si>
  <si>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</si>
  <si>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</si>
  <si>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</si>
  <si>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</si>
  <si>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</si>
  <si>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</si>
  <si>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</si>
  <si>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</si>
  <si>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</si>
  <si>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</si>
  <si>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</si>
  <si>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</si>
  <si>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</si>
  <si>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</si>
  <si>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</si>
  <si>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</si>
  <si>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</si>
  <si>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</si>
  <si>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</si>
  <si>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</si>
  <si>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</si>
  <si>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</si>
  <si>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</si>
  <si>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</si>
  <si>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</si>
  <si>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</si>
  <si>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</si>
  <si>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</si>
  <si>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</si>
  <si>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</si>
  <si>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</si>
  <si>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</si>
  <si>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</si>
  <si>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</si>
  <si>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</si>
  <si>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</si>
  <si>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</si>
  <si>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</si>
  <si>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</si>
  <si>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</si>
  <si>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</si>
  <si>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</si>
  <si>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</si>
  <si>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</si>
  <si>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</si>
  <si>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</si>
  <si>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</si>
  <si>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</si>
  <si>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</si>
  <si>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</si>
  <si>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</si>
  <si>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</si>
  <si>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</si>
  <si>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</si>
  <si>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</si>
  <si>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</si>
  <si>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</si>
  <si>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</si>
  <si>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</si>
  <si>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</si>
  <si>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</si>
  <si>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</si>
  <si>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</si>
  <si>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</si>
  <si>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</si>
  <si>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</si>
  <si>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</si>
  <si>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</si>
  <si>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</si>
  <si>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</si>
  <si>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</si>
  <si>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</si>
  <si>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</si>
  <si>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</si>
  <si>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</si>
  <si>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</si>
  <si>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</si>
  <si>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</si>
  <si>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</si>
  <si>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</si>
  <si>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</si>
  <si>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</si>
  <si>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</si>
  <si>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</si>
  <si>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</si>
  <si>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</si>
  <si>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</si>
  <si>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</si>
  <si>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</si>
  <si>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</si>
  <si>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</si>
  <si>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</si>
  <si>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</si>
  <si>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</si>
  <si>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</si>
  <si>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</si>
  <si>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</si>
  <si>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</si>
  <si>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</si>
  <si>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</si>
  <si>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</si>
  <si>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</si>
  <si>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</si>
  <si>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</si>
  <si>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</si>
  <si>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</si>
  <si>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</si>
  <si>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</si>
  <si>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</si>
  <si>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</si>
  <si>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</si>
  <si>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</si>
  <si>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</si>
  <si>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</si>
  <si>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</si>
  <si>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</si>
  <si>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</si>
  <si>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</si>
  <si>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</si>
  <si>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</si>
  <si>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</si>
  <si>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</si>
  <si>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</si>
  <si>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</si>
  <si>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</si>
  <si>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</si>
  <si>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</si>
  <si>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</si>
  <si>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</si>
  <si>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</si>
  <si>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</si>
  <si>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</si>
  <si>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</si>
  <si>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</si>
  <si>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</si>
  <si>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</si>
  <si>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</si>
  <si>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</si>
  <si>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</si>
  <si>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</si>
  <si>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</si>
  <si>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</si>
  <si>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</si>
  <si>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</si>
  <si>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</si>
  <si>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</si>
  <si>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</si>
  <si>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</si>
  <si>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</si>
  <si>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</si>
  <si>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</si>
  <si>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</si>
  <si>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</si>
  <si>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</si>
  <si>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</si>
  <si>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</si>
  <si>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</si>
  <si>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</si>
  <si>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</si>
  <si>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</si>
  <si>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</si>
  <si>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</si>
  <si>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</si>
  <si>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</si>
  <si>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</si>
  <si>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</si>
  <si>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</si>
  <si>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</si>
  <si>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</si>
  <si>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</si>
  <si>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</si>
  <si>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</si>
  <si>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</si>
  <si>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</si>
  <si>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</si>
  <si>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</si>
  <si>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</si>
  <si>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</si>
  <si>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</si>
  <si>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</si>
  <si>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</si>
  <si>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</si>
  <si>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</si>
  <si>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</si>
  <si>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</si>
  <si>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</si>
  <si>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</si>
  <si>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</si>
  <si>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</si>
  <si>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</si>
  <si>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</si>
  <si>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</si>
  <si>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</si>
  <si>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</si>
  <si>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</si>
  <si>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</si>
  <si>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</si>
  <si>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</si>
  <si>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</si>
  <si>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</si>
  <si>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</si>
  <si>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</si>
  <si>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</si>
  <si>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</si>
  <si>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</si>
  <si>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</si>
  <si>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</si>
  <si>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</si>
  <si>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</si>
  <si>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</si>
  <si>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</si>
  <si>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</si>
  <si>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</si>
  <si>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</si>
  <si>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</si>
  <si>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</si>
  <si>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</si>
  <si>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</si>
  <si>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</si>
  <si>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</si>
  <si>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</si>
  <si>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</si>
  <si>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</si>
  <si>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</si>
  <si>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</si>
  <si>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</si>
  <si>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</si>
  <si>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</si>
  <si>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</si>
  <si>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</si>
  <si>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</si>
  <si>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</si>
  <si>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</si>
  <si>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</si>
  <si>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</si>
  <si>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</si>
  <si>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</si>
  <si>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</si>
  <si>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</si>
  <si>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</si>
  <si>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</si>
  <si>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</si>
  <si>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</si>
  <si>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</si>
  <si>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</si>
  <si>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</si>
  <si>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</si>
  <si>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</si>
  <si>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</si>
  <si>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</si>
  <si>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</si>
  <si>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</si>
  <si>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</si>
  <si>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</si>
  <si>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</si>
  <si>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</si>
  <si>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</si>
  <si>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</si>
  <si>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</si>
  <si>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</si>
  <si>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</si>
  <si>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</si>
  <si>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</si>
  <si>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</si>
  <si>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</si>
  <si>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</si>
  <si>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</si>
  <si>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</si>
  <si>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</si>
  <si>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</si>
  <si>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</si>
  <si>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</si>
  <si>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</si>
  <si>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</si>
  <si>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</si>
  <si>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</si>
  <si>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</si>
  <si>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</si>
  <si>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</si>
  <si>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</si>
  <si>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</si>
  <si>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</si>
  <si>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</si>
  <si>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</si>
  <si>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</si>
  <si>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</si>
  <si>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</si>
  <si>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</si>
  <si>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</si>
  <si>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</si>
  <si>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</si>
  <si>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</si>
  <si>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</si>
  <si>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</si>
  <si>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</si>
  <si>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</si>
  <si>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</si>
  <si>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</si>
  <si>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</si>
  <si>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</si>
  <si>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</si>
  <si>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</si>
  <si>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</si>
  <si>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</si>
  <si>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</si>
  <si>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</si>
  <si>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</si>
  <si>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</si>
  <si>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</si>
  <si>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</si>
  <si>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</si>
  <si>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</si>
  <si>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</si>
  <si>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</si>
  <si>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</si>
  <si>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</si>
  <si>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</si>
  <si>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</si>
  <si>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</si>
  <si>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</si>
  <si>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</si>
  <si>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</si>
  <si>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</si>
  <si>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</si>
  <si>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</si>
  <si>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</si>
  <si>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</si>
  <si>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</si>
  <si>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</si>
  <si>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</si>
  <si>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</si>
  <si>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</si>
  <si>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</si>
  <si>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</si>
  <si>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</si>
  <si>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</si>
  <si>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</si>
  <si>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</si>
  <si>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</si>
  <si>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</si>
  <si>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</si>
  <si>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</si>
  <si>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</si>
  <si>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</si>
  <si>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</si>
  <si>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</si>
  <si>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</si>
  <si>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</si>
  <si>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</si>
  <si>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</si>
  <si>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</si>
  <si>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</si>
  <si>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</si>
  <si>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</si>
  <si>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</si>
  <si>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</si>
  <si>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</si>
  <si>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</si>
  <si>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</si>
  <si>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</si>
  <si>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</si>
  <si>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</si>
  <si>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</si>
  <si>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</si>
  <si>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</si>
  <si>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</si>
  <si>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</si>
  <si>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</si>
  <si>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</si>
  <si>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</si>
  <si>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</si>
  <si>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</si>
  <si>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</si>
  <si>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</si>
  <si>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</si>
  <si>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</si>
  <si>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</si>
  <si>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</si>
  <si>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</si>
  <si>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</si>
  <si>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</si>
  <si>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</si>
  <si>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</si>
  <si>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</si>
  <si>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</si>
  <si>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</si>
  <si>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</si>
  <si>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</si>
  <si>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</si>
  <si>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</si>
  <si>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</si>
  <si>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</si>
  <si>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</si>
  <si>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</si>
  <si>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</si>
  <si>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</si>
  <si>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</si>
  <si>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</si>
  <si>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</si>
  <si>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</si>
  <si>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</si>
  <si>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</si>
  <si>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</si>
  <si>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</si>
  <si>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</si>
  <si>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</si>
  <si>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</si>
  <si>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</si>
  <si>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</si>
  <si>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</si>
  <si>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</si>
  <si>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</si>
  <si>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</si>
  <si>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</si>
  <si>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</si>
  <si>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</si>
  <si>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</si>
  <si>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</si>
  <si>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</si>
  <si>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</si>
  <si>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</si>
  <si>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</si>
  <si>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</si>
  <si>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</si>
  <si>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</si>
  <si>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</si>
  <si>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</si>
  <si>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</si>
  <si>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</si>
  <si>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</si>
  <si>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</si>
  <si>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</si>
  <si>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</si>
  <si>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</si>
  <si>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</si>
  <si>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</si>
  <si>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</si>
  <si>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</si>
  <si>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</si>
  <si>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</si>
  <si>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</si>
  <si>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</si>
  <si>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</si>
  <si>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</si>
  <si>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</si>
  <si>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</si>
  <si>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</si>
  <si>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</si>
  <si>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</si>
  <si>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</si>
  <si>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</si>
  <si>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</si>
  <si>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</si>
  <si>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</si>
  <si>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</si>
  <si>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</si>
  <si>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</si>
  <si>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</si>
  <si>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</si>
  <si>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</si>
  <si>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</si>
  <si>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</si>
  <si>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</si>
  <si>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</si>
  <si>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</si>
  <si>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</si>
  <si>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</si>
  <si>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</si>
  <si>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</si>
  <si>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</si>
  <si>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</si>
  <si>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</si>
  <si>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</si>
  <si>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</si>
  <si>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</si>
  <si>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</si>
  <si>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</si>
  <si>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</si>
  <si>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</si>
  <si>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</si>
  <si>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</si>
  <si>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</si>
  <si>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</si>
  <si>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</si>
  <si>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</si>
  <si>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</si>
  <si>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</si>
  <si>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</si>
  <si>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</si>
  <si>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</si>
  <si>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</si>
  <si>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</si>
  <si>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</si>
  <si>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</si>
  <si>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</si>
  <si>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</si>
  <si>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</si>
  <si>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</si>
  <si>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</si>
  <si>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</si>
  <si>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</si>
  <si>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</si>
  <si>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</si>
  <si>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</si>
  <si>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</si>
  <si>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</si>
  <si>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</si>
  <si>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</si>
  <si>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</si>
  <si>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</si>
  <si>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</si>
  <si>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</si>
  <si>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</si>
  <si>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</si>
  <si>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</si>
  <si>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</si>
  <si>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</si>
  <si>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</si>
  <si>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</si>
  <si>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</si>
  <si>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</si>
  <si>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</si>
  <si>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</si>
  <si>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</si>
  <si>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</si>
  <si>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</si>
  <si>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</si>
  <si>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</si>
  <si>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</si>
  <si>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</si>
  <si>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</si>
  <si>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</si>
  <si>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</si>
  <si>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</si>
  <si>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</si>
  <si>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</si>
  <si>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</si>
  <si>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</si>
  <si>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</si>
  <si>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</si>
  <si>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</si>
  <si>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</si>
  <si>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</si>
  <si>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</si>
  <si>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</si>
  <si>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</si>
  <si>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</si>
  <si>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</si>
  <si>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</si>
  <si>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</si>
  <si>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</si>
  <si>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</si>
  <si>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</si>
  <si>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</si>
  <si>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</si>
  <si>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</si>
  <si>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</si>
  <si>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</si>
  <si>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</si>
  <si>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</si>
  <si>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</si>
  <si>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</si>
  <si>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</si>
  <si>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</si>
  <si>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</si>
  <si>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</si>
  <si>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</si>
  <si>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</si>
  <si>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</si>
  <si>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</si>
  <si>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</si>
  <si>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</si>
  <si>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</si>
  <si>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</si>
  <si>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</si>
  <si>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</si>
  <si>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</si>
  <si>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</si>
  <si>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</si>
  <si>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</si>
  <si>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</si>
  <si>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</si>
  <si>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</si>
  <si>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</si>
  <si>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</si>
  <si>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</si>
  <si>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</si>
  <si>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</si>
  <si>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</si>
  <si>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</si>
  <si>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</si>
  <si>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</si>
  <si>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</si>
  <si>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</si>
  <si>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</si>
  <si>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</si>
  <si>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</si>
  <si>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</si>
  <si>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</si>
  <si>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</si>
  <si>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</si>
  <si>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</si>
  <si>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</si>
  <si>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</si>
  <si>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</si>
  <si>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</si>
  <si>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</si>
  <si>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</si>
  <si>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</si>
  <si>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</si>
  <si>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</si>
  <si>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</si>
  <si>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</si>
  <si>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</si>
  <si>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</si>
  <si>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</si>
  <si>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</si>
  <si>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</si>
  <si>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</si>
  <si>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</si>
  <si>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</si>
  <si>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</si>
  <si>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</si>
  <si>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</si>
  <si>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</si>
  <si>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</si>
  <si>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</si>
  <si>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</si>
  <si>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</si>
  <si>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</si>
  <si>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</si>
  <si>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</si>
  <si>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</si>
  <si>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</si>
  <si>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</si>
  <si>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</si>
  <si>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</si>
  <si>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</si>
  <si>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</si>
  <si>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</si>
  <si>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</si>
  <si>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</si>
  <si>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</si>
  <si>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</si>
  <si>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</si>
  <si>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</si>
  <si>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</si>
  <si>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</si>
  <si>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</si>
  <si>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</si>
  <si>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</si>
  <si>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</si>
  <si>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</si>
  <si>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</si>
  <si>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</si>
  <si>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</si>
  <si>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</si>
  <si>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</si>
  <si>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</si>
  <si>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</si>
  <si>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</si>
  <si>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</si>
  <si>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</si>
  <si>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</si>
  <si>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</si>
  <si>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</si>
  <si>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</si>
  <si>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</si>
  <si>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</si>
  <si>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</si>
  <si>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</si>
  <si>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</si>
  <si>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</si>
  <si>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</si>
  <si>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</si>
  <si>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</si>
  <si>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</si>
  <si>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</si>
  <si>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</si>
  <si>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</si>
  <si>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</si>
  <si>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</si>
  <si>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</si>
  <si>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</si>
  <si>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</si>
  <si>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</si>
  <si>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</si>
  <si>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</si>
  <si>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</si>
  <si>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</si>
  <si>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</si>
  <si>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</si>
  <si>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</si>
  <si>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</si>
  <si>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</si>
  <si>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</si>
  <si>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</si>
  <si>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</si>
  <si>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</si>
  <si>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</si>
  <si>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</si>
  <si>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</si>
  <si>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</si>
  <si>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</si>
  <si>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</si>
  <si>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</si>
  <si>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</si>
  <si>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</si>
  <si>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</si>
  <si>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</si>
  <si>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</si>
  <si>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</si>
  <si>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</si>
  <si>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</si>
  <si>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</si>
  <si>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</si>
  <si>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</si>
  <si>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</si>
  <si>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</si>
  <si>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</si>
  <si>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</si>
  <si>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</si>
  <si>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</si>
  <si>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</si>
  <si>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</si>
  <si>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</si>
  <si>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</si>
  <si>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</si>
  <si>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</si>
  <si>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</si>
  <si>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</si>
  <si>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</si>
  <si>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</si>
  <si>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</si>
  <si>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</si>
  <si>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</si>
  <si>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</si>
  <si>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</si>
  <si>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</si>
  <si>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</si>
  <si>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</si>
  <si>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</si>
  <si>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</si>
  <si>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</si>
  <si>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</si>
  <si>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</si>
  <si>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</si>
  <si>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</si>
  <si>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</si>
  <si>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</si>
  <si>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</si>
  <si>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</si>
  <si>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</si>
  <si>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</si>
  <si>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</si>
  <si>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</si>
  <si>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</si>
  <si>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</si>
  <si>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</si>
  <si>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</si>
  <si>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</si>
  <si>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</si>
  <si>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</si>
  <si>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</si>
  <si>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</si>
  <si>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</si>
  <si>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</si>
  <si>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</si>
  <si>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</si>
  <si>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</si>
  <si>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</si>
  <si>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</si>
  <si>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</si>
  <si>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</si>
  <si>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</si>
  <si>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</si>
  <si>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</si>
  <si>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</si>
  <si>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</si>
  <si>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</si>
  <si>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</si>
  <si>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</si>
  <si>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</si>
  <si>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</si>
  <si>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</si>
  <si>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</si>
  <si>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</si>
  <si>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</si>
  <si>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</si>
  <si>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</si>
  <si>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</si>
  <si>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</si>
  <si>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</si>
  <si>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</si>
  <si>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</si>
  <si>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</si>
  <si>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</si>
  <si>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</si>
  <si>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</si>
  <si>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</si>
  <si>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</si>
  <si>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</si>
  <si>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</si>
  <si>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</si>
  <si>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</si>
  <si>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</si>
  <si>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</si>
  <si>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</si>
  <si>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</si>
  <si>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</si>
  <si>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</si>
  <si>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</si>
  <si>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</si>
  <si>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</si>
  <si>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</si>
  <si>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</si>
  <si>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</si>
  <si>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</si>
  <si>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</si>
  <si>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</si>
  <si>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</si>
  <si>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</si>
  <si>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</si>
  <si>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</si>
  <si>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</si>
  <si>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</si>
  <si>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</si>
  <si>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</si>
  <si>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</si>
  <si>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</si>
  <si>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</si>
  <si>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</si>
  <si>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</si>
  <si>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</si>
  <si>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</si>
  <si>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</si>
  <si>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</si>
  <si>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</si>
  <si>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</si>
  <si>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</si>
  <si>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</si>
  <si>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</si>
  <si>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</si>
  <si>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</si>
  <si>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</si>
  <si>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</si>
  <si>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</si>
  <si>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</si>
  <si>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</si>
  <si>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</si>
  <si>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</si>
  <si>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</si>
  <si>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</si>
  <si>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</si>
  <si>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</si>
  <si>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</si>
  <si>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</si>
  <si>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</si>
  <si>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</si>
  <si>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</si>
  <si>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</si>
  <si>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</si>
  <si>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</si>
  <si>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</si>
  <si>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</si>
  <si>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</si>
  <si>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</si>
  <si>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</si>
  <si>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</si>
  <si>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</si>
  <si>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</si>
  <si>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</si>
  <si>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</si>
  <si>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</si>
  <si>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</si>
  <si>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</si>
  <si>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</si>
  <si>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</si>
  <si>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</si>
  <si>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</si>
  <si>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</si>
  <si>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</si>
  <si>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</si>
  <si>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</si>
  <si>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</si>
  <si>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</si>
  <si>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</si>
  <si>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</si>
  <si>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</si>
  <si>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</si>
  <si>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</si>
  <si>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</si>
  <si>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</si>
  <si>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</si>
  <si>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</si>
  <si>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</si>
  <si>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</si>
  <si>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</si>
  <si>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</si>
  <si>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</si>
  <si>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</si>
  <si>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</si>
  <si>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</si>
  <si>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</si>
  <si>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</si>
  <si>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</si>
  <si>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</si>
  <si>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</si>
  <si>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</si>
  <si>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</si>
  <si>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</si>
  <si>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</si>
  <si>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</si>
  <si>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</si>
  <si>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</si>
  <si>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</si>
  <si>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</si>
  <si>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</si>
  <si>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</si>
  <si>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</si>
  <si>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</si>
  <si>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</si>
  <si>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</si>
  <si>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</si>
  <si>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</si>
  <si>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</si>
  <si>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</si>
  <si>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</si>
  <si>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</si>
  <si>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</si>
  <si>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</si>
  <si>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</si>
  <si>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</si>
  <si>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</si>
  <si>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</si>
  <si>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</si>
  <si>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</si>
  <si>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</si>
  <si>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</si>
  <si>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</si>
  <si>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</si>
  <si>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</si>
  <si>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</si>
  <si>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</si>
  <si>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</si>
  <si>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</si>
  <si>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</si>
  <si>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</si>
  <si>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</si>
  <si>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</si>
  <si>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</si>
  <si>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</si>
  <si>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</si>
  <si>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</si>
  <si>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</si>
  <si>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</si>
  <si>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</si>
  <si>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</si>
  <si>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</si>
  <si>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</si>
  <si>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</si>
  <si>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</si>
  <si>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</si>
  <si>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</si>
  <si>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</si>
  <si>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</si>
  <si>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</si>
  <si>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</si>
  <si>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</si>
  <si>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</si>
  <si>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</si>
  <si>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</si>
  <si>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</si>
  <si>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</si>
  <si>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</si>
  <si>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</si>
  <si>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</si>
  <si>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</si>
  <si>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</si>
  <si>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</si>
  <si>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</si>
  <si>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</si>
  <si>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</si>
  <si>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</si>
  <si>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</si>
  <si>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</si>
  <si>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</si>
  <si>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</si>
  <si>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</si>
  <si>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</si>
  <si>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</si>
  <si>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</si>
  <si>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</si>
  <si>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</si>
  <si>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</si>
  <si>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</si>
  <si>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</si>
  <si>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</si>
  <si>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</si>
  <si>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</si>
  <si>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</si>
  <si>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</si>
  <si>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</si>
  <si>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</si>
  <si>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</si>
  <si>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</si>
  <si>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</si>
  <si>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</si>
  <si>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</si>
  <si>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</si>
  <si>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</si>
  <si>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</si>
  <si>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</si>
  <si>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</si>
  <si>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</si>
  <si>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</si>
  <si>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</si>
  <si>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</si>
  <si>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</si>
  <si>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</si>
  <si>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</si>
  <si>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</si>
  <si>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</si>
  <si>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</si>
  <si>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</si>
  <si>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</si>
  <si>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</si>
  <si>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</si>
  <si>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</si>
  <si>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</si>
  <si>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</si>
  <si>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</si>
  <si>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</si>
  <si>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</si>
  <si>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</si>
  <si>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</si>
  <si>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</si>
  <si>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</si>
  <si>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</si>
  <si>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</si>
  <si>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</si>
  <si>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</si>
  <si>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</si>
  <si>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</si>
  <si>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</si>
  <si>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</si>
  <si>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</si>
  <si>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</si>
  <si>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</si>
  <si>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</si>
  <si>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</si>
  <si>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</si>
  <si>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</si>
  <si>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</si>
  <si>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</si>
  <si>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</si>
  <si>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</si>
  <si>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</si>
  <si>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</si>
  <si>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</si>
  <si>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</si>
  <si>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</si>
  <si>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</si>
  <si>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</si>
  <si>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</si>
  <si>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</si>
  <si>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</si>
  <si>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</si>
  <si>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</si>
  <si>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</si>
  <si>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</si>
  <si>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</si>
  <si>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</si>
  <si>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</si>
  <si>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</si>
  <si>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</si>
  <si>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</si>
  <si>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</si>
  <si>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</si>
  <si>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</si>
  <si>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</si>
  <si>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</si>
  <si>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</si>
  <si>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</si>
  <si>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</si>
  <si>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</si>
  <si>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</si>
  <si>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</si>
  <si>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</si>
  <si>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</si>
  <si>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</si>
  <si>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</si>
  <si>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</si>
  <si>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</si>
  <si>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</si>
  <si>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</si>
  <si>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</si>
  <si>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</si>
  <si>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</si>
  <si>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</si>
  <si>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</si>
  <si>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</si>
  <si>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</si>
  <si>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</si>
  <si>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</si>
  <si>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</si>
  <si>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</si>
  <si>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</si>
  <si>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</si>
  <si>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</si>
  <si>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</si>
  <si>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</si>
  <si>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</si>
  <si>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</si>
  <si>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</si>
  <si>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</si>
  <si>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</si>
  <si>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</si>
  <si>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</si>
  <si>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</si>
  <si>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</si>
  <si>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</si>
  <si>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</si>
  <si>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</si>
  <si>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</si>
  <si>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</si>
  <si>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</si>
  <si>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</si>
  <si>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</si>
  <si>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</si>
  <si>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</si>
  <si>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</si>
  <si>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</si>
  <si>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</si>
  <si>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</si>
  <si>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</si>
  <si>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</si>
  <si>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</si>
  <si>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</si>
  <si>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</si>
  <si>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</si>
  <si>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</si>
  <si>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</si>
  <si>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</si>
  <si>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</si>
  <si>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</si>
  <si>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</si>
  <si>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</si>
  <si>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</si>
  <si>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</si>
  <si>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</si>
  <si>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</si>
  <si>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</si>
  <si>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</si>
  <si>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</si>
  <si>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</si>
  <si>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</si>
  <si>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</si>
  <si>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</si>
  <si>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</si>
  <si>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</si>
  <si>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</si>
  <si>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</si>
  <si>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</si>
  <si>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</si>
  <si>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</si>
  <si>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</si>
  <si>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</si>
  <si>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</si>
  <si>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</si>
  <si>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</si>
  <si>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</si>
  <si>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</si>
  <si>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</si>
  <si>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</si>
  <si>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</si>
  <si>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</si>
  <si>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</si>
  <si>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</si>
  <si>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</si>
  <si>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</si>
  <si>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</si>
  <si>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</si>
  <si>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</si>
  <si>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</si>
  <si>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</si>
  <si>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</si>
  <si>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</si>
  <si>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</si>
  <si>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</si>
  <si>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</si>
  <si>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</si>
  <si>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</si>
  <si>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</si>
  <si>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</si>
  <si>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</si>
  <si>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</si>
  <si>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</si>
  <si>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</si>
  <si>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</si>
  <si>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</si>
  <si>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</si>
  <si>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</si>
  <si>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</si>
  <si>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</si>
  <si>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</si>
  <si>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</si>
  <si>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</si>
  <si>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</si>
  <si>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</si>
  <si>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</si>
  <si>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</si>
  <si>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</si>
  <si>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</si>
  <si>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</si>
  <si>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</si>
  <si>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</si>
  <si>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</si>
  <si>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</si>
  <si>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</si>
  <si>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</si>
  <si>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</si>
  <si>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</si>
  <si>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</si>
  <si>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</si>
  <si>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</si>
  <si>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</si>
  <si>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</si>
  <si>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</si>
  <si>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</si>
  <si>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</si>
  <si>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</si>
  <si>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</si>
  <si>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</si>
  <si>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</si>
  <si>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</si>
  <si>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</si>
  <si>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</si>
  <si>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</si>
  <si>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</si>
  <si>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</si>
  <si>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</si>
  <si>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</si>
  <si>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</si>
  <si>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</si>
  <si>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</si>
  <si>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</si>
  <si>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</si>
  <si>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</si>
  <si>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</si>
  <si>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</si>
  <si>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</si>
  <si>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</si>
  <si>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</si>
  <si>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</si>
  <si>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</si>
  <si>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</si>
  <si>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</si>
  <si>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</si>
  <si>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</si>
  <si>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</si>
  <si>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</si>
  <si>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</si>
  <si>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</si>
  <si>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</si>
  <si>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</si>
  <si>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</si>
  <si>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</si>
  <si>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</si>
  <si>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</si>
  <si>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</si>
  <si>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</si>
  <si>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</si>
  <si>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</si>
  <si>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</si>
  <si>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</si>
  <si>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</si>
  <si>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</si>
  <si>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</si>
  <si>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</si>
  <si>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</si>
  <si>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</si>
  <si>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</si>
  <si>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</si>
  <si>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</si>
  <si>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</si>
  <si>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</si>
  <si>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</si>
  <si>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</si>
  <si>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</si>
  <si>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</si>
  <si>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</si>
  <si>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</si>
  <si>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</si>
  <si>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</si>
  <si>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</si>
  <si>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</si>
  <si>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</si>
  <si>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</si>
  <si>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</si>
  <si>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</si>
  <si>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</si>
  <si>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</si>
  <si>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</si>
  <si>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</si>
  <si>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</si>
  <si>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</si>
  <si>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</si>
  <si>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</si>
  <si>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</si>
  <si>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</si>
  <si>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</si>
  <si>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</si>
  <si>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</si>
  <si>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</si>
  <si>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</si>
  <si>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</si>
  <si>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</si>
  <si>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</si>
  <si>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</si>
  <si>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</si>
  <si>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</si>
  <si>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</si>
  <si>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</si>
  <si>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</si>
  <si>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</si>
  <si>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</si>
  <si>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</si>
  <si>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</si>
  <si>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</si>
  <si>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</si>
  <si>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</si>
  <si>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</si>
  <si>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</si>
  <si>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</si>
  <si>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</si>
  <si>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</si>
  <si>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</si>
  <si>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</si>
  <si>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</si>
  <si>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</si>
  <si>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</si>
  <si>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</si>
  <si>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</si>
  <si>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</si>
  <si>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</si>
  <si>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</si>
  <si>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</si>
  <si>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</si>
  <si>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</si>
  <si>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</si>
  <si>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</si>
  <si>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</si>
  <si>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</si>
  <si>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</si>
  <si>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</si>
  <si>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</si>
  <si>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</si>
  <si>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</si>
  <si>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</si>
  <si>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</si>
  <si>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</si>
  <si>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</si>
  <si>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</si>
  <si>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</si>
  <si>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</si>
  <si>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</si>
  <si>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</si>
  <si>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</si>
  <si>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</si>
  <si>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</si>
  <si>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</si>
  <si>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</si>
  <si>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</si>
  <si>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</si>
  <si>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</si>
  <si>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</si>
  <si>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</si>
  <si>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</si>
  <si>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</si>
  <si>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</si>
  <si>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</si>
  <si>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</si>
  <si>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</si>
  <si>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</si>
  <si>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</si>
  <si>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</si>
  <si>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</si>
  <si>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</si>
  <si>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</si>
  <si>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</si>
  <si>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</si>
  <si>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</si>
  <si>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</si>
  <si>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</si>
  <si>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</si>
  <si>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</si>
  <si>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</si>
  <si>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</si>
  <si>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</si>
  <si>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</si>
  <si>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</si>
  <si>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</si>
  <si>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</si>
  <si>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</si>
  <si>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</si>
  <si>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</si>
  <si>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</si>
  <si>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</si>
  <si>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</si>
  <si>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</si>
  <si>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</si>
  <si>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</si>
  <si>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</si>
  <si>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</si>
  <si>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</si>
  <si>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</si>
  <si>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</si>
  <si>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</si>
  <si>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</si>
  <si>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</si>
  <si>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</si>
  <si>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</si>
  <si>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</si>
  <si>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</si>
  <si>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</si>
  <si>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</si>
  <si>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</si>
  <si>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</si>
  <si>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</si>
  <si>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</si>
  <si>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</si>
  <si>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</si>
  <si>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</si>
  <si>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</si>
  <si>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</si>
  <si>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</si>
  <si>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</si>
  <si>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</si>
  <si>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</si>
  <si>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</si>
  <si>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</si>
  <si>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</si>
  <si>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</si>
  <si>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</si>
  <si>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</si>
  <si>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</si>
  <si>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</si>
  <si>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</si>
  <si>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</si>
  <si>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</si>
  <si>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</si>
  <si>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</si>
  <si>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</si>
  <si>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</si>
  <si>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</si>
  <si>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</si>
  <si>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</si>
  <si>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</si>
  <si>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</si>
  <si>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</si>
  <si>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</si>
  <si>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</si>
  <si>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</si>
  <si>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</si>
  <si>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</si>
  <si>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</si>
  <si>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</si>
  <si>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</si>
  <si>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</si>
  <si>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</si>
  <si>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</si>
  <si>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</si>
  <si>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</si>
  <si>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</si>
  <si>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</si>
  <si>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</si>
  <si>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</si>
  <si>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</si>
  <si>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</si>
  <si>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</si>
  <si>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</si>
  <si>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</si>
  <si>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</si>
  <si>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</si>
  <si>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</si>
  <si>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</si>
  <si>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</si>
  <si>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</si>
  <si>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</si>
  <si>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</si>
  <si>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</si>
  <si>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</si>
  <si>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</si>
  <si>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</si>
  <si>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</si>
  <si>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</si>
  <si>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</si>
  <si>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</si>
  <si>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</si>
  <si>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</si>
  <si>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</si>
  <si>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</si>
  <si>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</si>
  <si>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</si>
  <si>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</si>
  <si>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</si>
  <si>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</si>
  <si>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</si>
  <si>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</si>
  <si>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</si>
  <si>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</si>
  <si>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</si>
  <si>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</si>
  <si>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</si>
  <si>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</si>
  <si>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</si>
  <si>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</si>
  <si>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</si>
  <si>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</si>
  <si>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</si>
  <si>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</si>
  <si>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</si>
  <si>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</si>
  <si>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</si>
  <si>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</si>
  <si>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</si>
  <si>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</si>
  <si>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</si>
  <si>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</si>
  <si>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</si>
  <si>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</si>
  <si>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</si>
  <si>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</si>
  <si>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</si>
  <si>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</si>
  <si>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</si>
  <si>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</si>
  <si>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</si>
  <si>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</si>
  <si>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</si>
  <si>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</si>
  <si>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</si>
  <si>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</si>
  <si>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</si>
  <si>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</si>
  <si>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</si>
  <si>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</si>
  <si>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</si>
  <si>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</si>
  <si>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</si>
  <si>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</si>
  <si>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</si>
  <si>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</si>
  <si>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</si>
  <si>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</si>
  <si>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</si>
  <si>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</si>
  <si>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</si>
  <si>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</si>
  <si>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</si>
  <si>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</si>
  <si>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</si>
  <si>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</si>
  <si>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</si>
  <si>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</si>
  <si>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</si>
  <si>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</si>
  <si>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</si>
  <si>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</si>
  <si>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</si>
  <si>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</si>
  <si>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</si>
  <si>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</si>
  <si>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</si>
  <si>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</si>
  <si>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</si>
  <si>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</si>
  <si>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</si>
  <si>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</si>
  <si>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</si>
  <si>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</si>
  <si>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</si>
  <si>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</si>
  <si>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</si>
  <si>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</si>
  <si>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</si>
  <si>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</si>
  <si>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</si>
  <si>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</si>
  <si>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</si>
  <si>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</si>
  <si>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</si>
  <si>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</si>
  <si>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</si>
  <si>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</si>
  <si>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</si>
  <si>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</si>
  <si>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</si>
  <si>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</si>
  <si>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</si>
  <si>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</si>
  <si>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</si>
  <si>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</si>
  <si>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</si>
  <si>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</si>
  <si>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</si>
  <si>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</si>
  <si>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</si>
  <si>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</si>
  <si>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</si>
  <si>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</si>
  <si>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</si>
  <si>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</si>
  <si>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</si>
  <si>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</si>
  <si>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</si>
  <si>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</si>
  <si>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</si>
  <si>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</si>
  <si>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</si>
  <si>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</si>
  <si>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</si>
  <si>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</si>
  <si>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</si>
  <si>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</si>
  <si>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</si>
  <si>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</si>
  <si>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</si>
  <si>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</si>
  <si>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</si>
  <si>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</si>
  <si>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</si>
  <si>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</si>
  <si>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</si>
  <si>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</si>
  <si>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</si>
  <si>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</si>
  <si>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</si>
  <si>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</si>
  <si>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</si>
  <si>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</si>
  <si>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</si>
  <si>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</si>
  <si>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</si>
  <si>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</si>
  <si>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</si>
  <si>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</si>
  <si>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</si>
  <si>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</si>
  <si>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</si>
  <si>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</si>
  <si>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</si>
  <si>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</si>
  <si>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</si>
  <si>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</si>
  <si>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</si>
  <si>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</si>
  <si>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</si>
  <si>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</si>
  <si>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</si>
  <si>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</si>
  <si>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</si>
  <si>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</si>
  <si>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</si>
  <si>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</si>
  <si>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</si>
  <si>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</si>
  <si>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</si>
  <si>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</si>
  <si>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</si>
  <si>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</si>
  <si>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</si>
  <si>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</si>
  <si>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</si>
  <si>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</si>
  <si>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</si>
  <si>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</si>
  <si>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</si>
  <si>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</si>
  <si>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</si>
  <si>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</si>
  <si>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</si>
  <si>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</si>
  <si>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</si>
  <si>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</si>
  <si>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</si>
  <si>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</si>
  <si>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</si>
  <si>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</si>
  <si>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</si>
  <si>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</si>
  <si>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</si>
  <si>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</si>
  <si>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</si>
  <si>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</si>
  <si>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</si>
  <si>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</si>
  <si>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</si>
  <si>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</si>
  <si>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</si>
  <si>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</si>
  <si>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</si>
  <si>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</si>
  <si>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</si>
  <si>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</si>
  <si>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</si>
  <si>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</si>
  <si>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</si>
  <si>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</si>
  <si>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</si>
  <si>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</si>
  <si>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</si>
  <si>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</si>
  <si>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</si>
  <si>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</si>
  <si>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</si>
  <si>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</si>
  <si>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</si>
  <si>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</si>
  <si>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</si>
  <si>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</si>
  <si>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</si>
  <si>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</si>
  <si>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</si>
  <si>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</si>
  <si>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</si>
  <si>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</si>
  <si>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</si>
  <si>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</si>
  <si>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</si>
  <si>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</si>
  <si>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</si>
  <si>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</si>
  <si>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</si>
  <si>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</si>
  <si>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</si>
  <si>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</si>
  <si>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</si>
  <si>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</si>
  <si>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</si>
  <si>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</si>
  <si>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</si>
  <si>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</si>
  <si>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</si>
  <si>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</si>
  <si>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</si>
  <si>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</si>
  <si>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</si>
  <si>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</si>
  <si>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</si>
  <si>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</si>
  <si>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</si>
  <si>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</si>
  <si>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</si>
  <si>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</si>
  <si>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</si>
  <si>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</si>
  <si>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</si>
  <si>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</si>
  <si>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</si>
  <si>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</si>
  <si>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</si>
  <si>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</si>
  <si>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</si>
  <si>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</si>
  <si>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</si>
  <si>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</si>
  <si>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</si>
  <si>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</si>
  <si>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</si>
  <si>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</si>
  <si>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</si>
  <si>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</si>
  <si>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</si>
  <si>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</si>
  <si>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</si>
  <si>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</si>
  <si>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</si>
  <si>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</si>
  <si>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</si>
  <si>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</si>
  <si>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</si>
  <si>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</si>
  <si>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</si>
  <si>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</si>
  <si>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</si>
  <si>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</si>
  <si>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</si>
  <si>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</si>
  <si>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</si>
  <si>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</si>
  <si>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</si>
  <si>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</si>
  <si>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</si>
  <si>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</si>
  <si>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</si>
  <si>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</si>
  <si>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</si>
  <si>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</si>
  <si>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</si>
  <si>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</si>
  <si>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</si>
  <si>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</si>
  <si>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</si>
  <si>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</si>
  <si>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</si>
  <si>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</si>
  <si>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</si>
  <si>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</si>
  <si>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</si>
  <si>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</si>
  <si>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</si>
  <si>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</si>
  <si>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</si>
  <si>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</si>
  <si>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</si>
  <si>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</si>
  <si>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</si>
  <si>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</si>
  <si>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</si>
  <si>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</si>
  <si>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</si>
  <si>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</si>
  <si>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</si>
  <si>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</si>
  <si>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</si>
  <si>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</si>
  <si>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</si>
  <si>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</si>
  <si>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</si>
  <si>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</si>
  <si>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</si>
  <si>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</si>
  <si>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</si>
  <si>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</si>
  <si>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</si>
  <si>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</si>
  <si>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</si>
  <si>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</si>
  <si>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</si>
  <si>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</si>
  <si>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</si>
  <si>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</si>
  <si>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</si>
  <si>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</si>
  <si>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</si>
  <si>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</si>
  <si>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</si>
  <si>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</si>
  <si>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</si>
  <si>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</si>
  <si>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</si>
  <si>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</si>
  <si>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</si>
  <si>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</si>
  <si>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</si>
  <si>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</si>
  <si>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</si>
  <si>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</si>
  <si>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</si>
  <si>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</si>
  <si>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</si>
  <si>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</si>
  <si>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</si>
  <si>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</si>
  <si>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</si>
  <si>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</si>
  <si>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</si>
  <si>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</si>
  <si>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</si>
  <si>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</si>
  <si>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</si>
  <si>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</si>
  <si>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</si>
  <si>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</si>
  <si>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</si>
  <si>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</si>
  <si>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</si>
  <si>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</si>
  <si>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</si>
  <si>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</si>
  <si>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</si>
  <si>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</si>
  <si>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</si>
  <si>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</si>
  <si>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</si>
  <si>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</si>
  <si>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</si>
  <si>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</si>
  <si>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</si>
  <si>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</si>
  <si>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</si>
  <si>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</si>
  <si>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</si>
  <si>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</si>
  <si>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</si>
  <si>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</si>
  <si>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</si>
  <si>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</si>
  <si>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</si>
  <si>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</si>
  <si>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</si>
  <si>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</si>
  <si>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</si>
  <si>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</si>
  <si>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</si>
  <si>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</si>
  <si>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</si>
  <si>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</si>
  <si>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</si>
  <si>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</si>
  <si>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</si>
  <si>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</si>
  <si>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</si>
  <si>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</si>
  <si>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</si>
  <si>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</si>
  <si>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</si>
  <si>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</si>
  <si>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</si>
  <si>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</si>
  <si>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</si>
  <si>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</si>
  <si>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</si>
  <si>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</si>
  <si>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</si>
  <si>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</si>
  <si>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</si>
  <si>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</si>
  <si>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</si>
  <si>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</si>
  <si>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</si>
  <si>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</si>
  <si>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</si>
  <si>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</si>
  <si>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</si>
  <si>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</si>
  <si>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</si>
  <si>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</si>
  <si>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</si>
  <si>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</si>
  <si>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</si>
  <si>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</si>
  <si>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</si>
  <si>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</si>
  <si>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</si>
  <si>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</si>
  <si>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</si>
  <si>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</si>
  <si>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</si>
  <si>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</si>
  <si>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</si>
  <si>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</si>
  <si>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</si>
  <si>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</si>
  <si>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</si>
  <si>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</si>
  <si>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</si>
  <si>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</si>
  <si>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</si>
  <si>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</si>
  <si>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</si>
  <si>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</si>
  <si>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</si>
  <si>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</si>
  <si>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</si>
  <si>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</si>
  <si>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</si>
  <si>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</si>
  <si>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</si>
  <si>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</si>
  <si>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</si>
  <si>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</si>
  <si>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</si>
  <si>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</si>
  <si>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</si>
  <si>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</si>
  <si>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</si>
  <si>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</si>
  <si>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</si>
  <si>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</si>
  <si>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</si>
  <si>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</si>
  <si>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</si>
  <si>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</si>
  <si>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</si>
  <si>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</si>
  <si>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</si>
  <si>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</si>
  <si>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</si>
  <si>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</si>
  <si>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</si>
  <si>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</si>
  <si>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</si>
  <si>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</si>
  <si>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</si>
  <si>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</si>
  <si>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</si>
  <si>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</si>
  <si>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</si>
  <si>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</si>
  <si>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</si>
  <si>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</si>
  <si>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</si>
  <si>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</si>
  <si>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</si>
  <si>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</si>
  <si>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</si>
  <si>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</si>
  <si>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</si>
  <si>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</si>
  <si>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</si>
  <si>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</si>
  <si>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</si>
  <si>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</si>
  <si>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</si>
  <si>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</si>
  <si>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</si>
  <si>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</si>
  <si>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</si>
  <si>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</si>
  <si>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</si>
  <si>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</si>
  <si>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</si>
  <si>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</si>
  <si>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</si>
  <si>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</si>
  <si>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</si>
  <si>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</si>
  <si>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</si>
  <si>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</si>
  <si>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</si>
  <si>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</si>
  <si>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</si>
  <si>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</si>
  <si>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</si>
  <si>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</si>
  <si>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</si>
  <si>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</si>
  <si>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</si>
  <si>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</si>
  <si>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</si>
  <si>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</si>
  <si>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</si>
  <si>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</si>
  <si>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</si>
  <si>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</si>
  <si>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</si>
  <si>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</si>
  <si>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</si>
  <si>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</si>
  <si>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</si>
  <si>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</si>
  <si>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</si>
  <si>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</si>
  <si>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</si>
  <si>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</si>
  <si>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</si>
  <si>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</si>
  <si>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</si>
  <si>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</si>
  <si>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</si>
  <si>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</si>
  <si>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</si>
  <si>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</si>
  <si>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</si>
  <si>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</si>
  <si>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</si>
  <si>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</si>
  <si>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</si>
  <si>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</si>
  <si>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</si>
  <si>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</si>
  <si>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</si>
  <si>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</si>
  <si>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</si>
  <si>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</si>
  <si>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</si>
  <si>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</si>
  <si>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</si>
  <si>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</si>
  <si>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</si>
  <si>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</si>
  <si>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</si>
  <si>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</si>
  <si>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</si>
  <si>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</si>
  <si>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</si>
  <si>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</si>
  <si>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</si>
  <si>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</si>
  <si>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</si>
  <si>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</si>
  <si>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</si>
  <si>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</si>
  <si>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</si>
  <si>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</si>
  <si>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</si>
  <si>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</si>
  <si>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</si>
  <si>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</si>
  <si>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</si>
  <si>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</si>
  <si>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</si>
  <si>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</si>
  <si>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</si>
  <si>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</si>
  <si>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</si>
  <si>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</si>
  <si>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</si>
  <si>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</si>
  <si>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</si>
  <si>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</si>
  <si>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</si>
  <si>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</si>
  <si>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</si>
  <si>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</si>
  <si>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</si>
  <si>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</si>
  <si>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</si>
  <si>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</si>
  <si>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</si>
  <si>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</si>
  <si>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</si>
  <si>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</si>
  <si>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</si>
  <si>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</si>
  <si>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</si>
  <si>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</si>
  <si>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</si>
  <si>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</si>
  <si>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</si>
  <si>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</si>
  <si>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</si>
  <si>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</si>
  <si>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</si>
  <si>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</si>
  <si>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</si>
  <si>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</si>
  <si>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</si>
  <si>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</si>
  <si>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</si>
  <si>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</si>
  <si>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</si>
  <si>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</si>
  <si>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</si>
  <si>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</si>
  <si>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</si>
  <si>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</si>
  <si>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</si>
  <si>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</si>
  <si>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</si>
  <si>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</si>
  <si>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</si>
  <si>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</si>
  <si>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</si>
  <si>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</si>
  <si>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</si>
  <si>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</si>
  <si>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</si>
  <si>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</si>
  <si>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</si>
  <si>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</si>
  <si>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</si>
  <si>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</si>
  <si>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</si>
  <si>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</si>
  <si>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</si>
  <si>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</si>
  <si>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</si>
  <si>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</si>
  <si>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</si>
  <si>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</si>
  <si>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</si>
  <si>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</si>
  <si>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</si>
  <si>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</si>
  <si>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</si>
  <si>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</si>
  <si>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</si>
  <si>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</si>
  <si>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</si>
  <si>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</si>
  <si>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</si>
  <si>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</si>
  <si>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</si>
  <si>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</si>
  <si>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</si>
  <si>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</si>
  <si>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</si>
  <si>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</si>
  <si>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</si>
  <si>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</si>
  <si>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</si>
  <si>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</si>
  <si>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</si>
  <si>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</si>
  <si>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</si>
  <si>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</si>
  <si>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</si>
  <si>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</si>
  <si>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</si>
  <si>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</si>
  <si>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</si>
  <si>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</si>
  <si>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</si>
  <si>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</si>
  <si>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</si>
  <si>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</si>
  <si>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</si>
  <si>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</si>
  <si>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</si>
  <si>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</si>
  <si>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</si>
  <si>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</si>
  <si>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</si>
  <si>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</si>
  <si>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</si>
  <si>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</si>
  <si>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</si>
  <si>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</si>
  <si>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</si>
  <si>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</si>
  <si>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</si>
  <si>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</si>
  <si>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</si>
  <si>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</si>
  <si>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</si>
  <si>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</si>
  <si>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</si>
  <si>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</si>
  <si>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</si>
  <si>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</si>
  <si>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</si>
  <si>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</si>
  <si>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</si>
  <si>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</si>
  <si>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</si>
  <si>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</si>
  <si>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</si>
  <si>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</si>
  <si>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</si>
  <si>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</si>
  <si>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</si>
  <si>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</si>
  <si>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</si>
  <si>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</si>
  <si>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</si>
  <si>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</si>
  <si>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</si>
  <si>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</si>
  <si>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</si>
  <si>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</si>
  <si>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</si>
  <si>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</si>
  <si>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</si>
  <si>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</si>
  <si>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</si>
  <si>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</si>
  <si>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</si>
  <si>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</si>
  <si>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</si>
  <si>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</si>
  <si>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</si>
  <si>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</si>
  <si>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</si>
  <si>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</si>
  <si>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</si>
  <si>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</si>
  <si>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</si>
  <si>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</si>
  <si>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</si>
  <si>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</si>
  <si>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</si>
  <si>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</si>
  <si>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</si>
  <si>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</si>
  <si>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</si>
  <si>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</si>
  <si>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</si>
  <si>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</si>
  <si>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</si>
  <si>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</si>
  <si>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</si>
  <si>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</si>
  <si>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</si>
  <si>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</si>
  <si>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</si>
  <si>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</si>
  <si>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</si>
  <si>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</si>
  <si>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</si>
  <si>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</si>
  <si>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</si>
  <si>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</si>
  <si>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</si>
  <si>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</si>
  <si>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</si>
  <si>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</si>
  <si>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</si>
  <si>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</si>
  <si>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</si>
  <si>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</si>
  <si>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</si>
  <si>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</si>
  <si>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</si>
  <si>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</si>
  <si>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</si>
  <si>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</si>
  <si>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</si>
  <si>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</si>
  <si>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</si>
  <si>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</si>
  <si>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</si>
  <si>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</si>
  <si>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</si>
  <si>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</si>
  <si>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</si>
  <si>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</si>
  <si>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</si>
  <si>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</si>
  <si>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</si>
  <si>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</si>
  <si>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</si>
  <si>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</si>
  <si>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</si>
  <si>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</si>
  <si>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</si>
  <si>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</si>
  <si>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</si>
  <si>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</si>
  <si>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</si>
  <si>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</si>
  <si>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</si>
  <si>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</si>
  <si>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</si>
  <si>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</si>
  <si>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</si>
  <si>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</si>
  <si>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</si>
  <si>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</si>
  <si>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</si>
  <si>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</si>
  <si>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</si>
  <si>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</si>
  <si>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</si>
  <si>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</si>
  <si>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</si>
  <si>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</si>
  <si>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</si>
  <si>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</si>
  <si>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</si>
  <si>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</si>
  <si>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</si>
  <si>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</si>
  <si>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</si>
  <si>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</si>
  <si>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</si>
  <si>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</si>
  <si>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</si>
  <si>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</si>
  <si>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</si>
  <si>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</si>
  <si>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</si>
  <si>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</si>
  <si>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</si>
  <si>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</si>
  <si>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</si>
  <si>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</si>
  <si>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</si>
  <si>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</si>
  <si>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</si>
  <si>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</si>
  <si>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</si>
  <si>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</si>
  <si>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</si>
  <si>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</si>
  <si>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</si>
  <si>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</si>
  <si>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</si>
  <si>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</si>
  <si>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</si>
  <si>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</si>
  <si>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</si>
  <si>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</si>
  <si>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</si>
  <si>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</si>
  <si>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</si>
  <si>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</si>
  <si>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</si>
  <si>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</si>
  <si>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</si>
  <si>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</si>
  <si>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</si>
  <si>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</si>
  <si>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</si>
  <si>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</si>
  <si>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</si>
  <si>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</si>
  <si>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</si>
  <si>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</si>
  <si>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</si>
  <si>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</si>
  <si>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</si>
  <si>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</si>
  <si>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</si>
  <si>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</si>
  <si>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</si>
  <si>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</si>
  <si>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</si>
  <si>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</si>
  <si>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</si>
  <si>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</si>
  <si>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</si>
  <si>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</si>
  <si>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</si>
  <si>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</si>
  <si>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</si>
  <si>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</si>
  <si>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</si>
  <si>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</si>
  <si>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</si>
  <si>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</si>
  <si>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</si>
  <si>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</si>
  <si>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</si>
  <si>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</si>
  <si>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</si>
  <si>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</si>
  <si>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</si>
  <si>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</si>
  <si>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</si>
  <si>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</si>
  <si>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</si>
  <si>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</si>
  <si>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</si>
  <si>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</si>
  <si>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</si>
  <si>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</si>
  <si>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</si>
  <si>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</si>
  <si>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</si>
  <si>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</si>
  <si>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</si>
  <si>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</si>
  <si>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</si>
  <si>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</si>
  <si>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</si>
  <si>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</si>
  <si>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</si>
  <si>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</si>
  <si>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</si>
  <si>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</si>
  <si>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</si>
  <si>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</si>
  <si>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</si>
  <si>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</si>
  <si>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</si>
  <si>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</si>
  <si>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</si>
  <si>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</si>
  <si>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</si>
  <si>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</si>
  <si>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</si>
  <si>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</si>
  <si>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</si>
  <si>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</si>
  <si>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</si>
  <si>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</si>
  <si>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</si>
  <si>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</si>
  <si>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</si>
  <si>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</si>
  <si>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</si>
  <si>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</si>
  <si>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</si>
  <si>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</si>
  <si>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</si>
  <si>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</si>
  <si>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</si>
  <si>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</si>
  <si>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</si>
  <si>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</si>
  <si>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</si>
  <si>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</si>
  <si>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</si>
  <si>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</si>
  <si>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</si>
  <si>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</si>
  <si>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</si>
  <si>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</si>
  <si>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</si>
  <si>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</si>
  <si>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</si>
  <si>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</si>
  <si>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</si>
  <si>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</si>
  <si>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</si>
  <si>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</si>
  <si>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</si>
  <si>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</si>
  <si>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</si>
  <si>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</si>
  <si>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</si>
  <si>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</si>
  <si>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</si>
  <si>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</si>
  <si>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</si>
  <si>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</si>
  <si>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</si>
  <si>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</si>
  <si>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</si>
  <si>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</si>
  <si>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</si>
  <si>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</si>
  <si>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</si>
  <si>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</si>
  <si>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</si>
  <si>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</si>
  <si>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</si>
  <si>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</si>
  <si>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</si>
  <si>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</si>
  <si>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</si>
  <si>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</si>
  <si>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</si>
  <si>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</si>
  <si>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</si>
  <si>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</si>
  <si>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</si>
  <si>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</si>
  <si>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</si>
  <si>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</si>
  <si>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</si>
  <si>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</si>
  <si>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</si>
  <si>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</si>
  <si>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</si>
  <si>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</si>
  <si>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</si>
  <si>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</si>
  <si>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</si>
  <si>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</si>
  <si>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</si>
  <si>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</si>
  <si>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</si>
  <si>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</si>
  <si>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</si>
  <si>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</si>
  <si>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</si>
  <si>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</si>
  <si>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</si>
  <si>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</si>
  <si>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</si>
  <si>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</si>
  <si>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</si>
  <si>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</si>
  <si>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</si>
  <si>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</si>
  <si>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</si>
  <si>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</si>
  <si>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</si>
  <si>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</si>
  <si>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</si>
  <si>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</si>
  <si>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</si>
  <si>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</si>
  <si>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</si>
  <si>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</si>
  <si>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</si>
  <si>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</si>
  <si>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</si>
  <si>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</si>
  <si>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</si>
  <si>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</si>
  <si>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</si>
  <si>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</si>
  <si>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</si>
  <si>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</si>
  <si>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</si>
  <si>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</si>
  <si>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</si>
  <si>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</si>
  <si>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</si>
  <si>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</si>
  <si>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</si>
  <si>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</si>
  <si>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</si>
  <si>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</si>
  <si>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</si>
  <si>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</si>
  <si>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</si>
  <si>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</si>
  <si>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</si>
  <si>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</si>
  <si>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</si>
  <si>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</si>
  <si>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</si>
  <si>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</si>
  <si>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</si>
  <si>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</si>
  <si>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</si>
  <si>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</si>
  <si>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</si>
  <si>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</si>
  <si>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</si>
  <si>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</si>
  <si>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</si>
  <si>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</si>
  <si>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</si>
  <si>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</si>
  <si>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</si>
  <si>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</si>
  <si>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</si>
  <si>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</si>
  <si>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</si>
  <si>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</si>
  <si>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</si>
  <si>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</si>
  <si>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</si>
  <si>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</si>
  <si>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</si>
  <si>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</si>
  <si>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</si>
  <si>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</si>
  <si>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</si>
  <si>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</si>
  <si>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</si>
  <si>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</si>
  <si>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</si>
  <si>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</si>
  <si>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</si>
  <si>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</si>
  <si>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</si>
  <si>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</si>
  <si>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</si>
  <si>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</si>
  <si>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</si>
  <si>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</si>
  <si>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</si>
  <si>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</si>
  <si>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</si>
  <si>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</si>
  <si>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</si>
  <si>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</si>
  <si>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</si>
  <si>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</si>
  <si>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</si>
  <si>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</si>
  <si>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</si>
  <si>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</si>
  <si>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</si>
  <si>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</si>
  <si>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</si>
  <si>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</si>
  <si>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</si>
  <si>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</si>
  <si>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</si>
  <si>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</si>
  <si>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</si>
  <si>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</si>
  <si>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</si>
  <si>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</si>
  <si>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</si>
  <si>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</si>
  <si>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</si>
  <si>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</si>
  <si>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</si>
  <si>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</si>
  <si>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</si>
  <si>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</si>
  <si>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</si>
  <si>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</si>
  <si>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</si>
  <si>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</si>
  <si>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</si>
  <si>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</si>
  <si>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</si>
  <si>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</si>
  <si>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</si>
  <si>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</si>
  <si>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</si>
  <si>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</si>
  <si>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</si>
  <si>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</si>
  <si>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</si>
  <si>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</si>
  <si>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</si>
  <si>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</si>
  <si>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</si>
  <si>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</si>
  <si>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</si>
  <si>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</si>
  <si>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</si>
  <si>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</si>
  <si>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</si>
  <si>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</si>
  <si>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</si>
  <si>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</si>
  <si>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</si>
  <si>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</si>
  <si>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</si>
  <si>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</si>
  <si>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</si>
  <si>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</si>
  <si>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</si>
  <si>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</si>
  <si>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</si>
  <si>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</si>
  <si>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</si>
  <si>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</si>
  <si>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</si>
  <si>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</si>
  <si>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</si>
  <si>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</si>
  <si>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</si>
  <si>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</si>
  <si>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</si>
  <si>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</si>
  <si>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</si>
  <si>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</si>
  <si>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</si>
  <si>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</si>
  <si>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</si>
  <si>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</si>
  <si>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</si>
  <si>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</si>
  <si>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</si>
  <si>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</si>
  <si>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</si>
  <si>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</si>
  <si>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</si>
  <si>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</si>
  <si>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</si>
  <si>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</si>
  <si>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</si>
  <si>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</si>
  <si>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</si>
  <si>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</si>
  <si>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</si>
  <si>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</si>
  <si>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</si>
  <si>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</si>
  <si>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</si>
  <si>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</si>
  <si>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</si>
  <si>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</si>
  <si>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</si>
  <si>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</si>
  <si>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</si>
  <si>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</si>
  <si>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</si>
  <si>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</si>
  <si>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</si>
  <si>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</si>
  <si>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</si>
  <si>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</si>
  <si>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</si>
  <si>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</si>
  <si>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</si>
  <si>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</si>
  <si>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</si>
  <si>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</si>
  <si>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</si>
  <si>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</si>
  <si>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</si>
  <si>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</si>
  <si>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</si>
  <si>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</si>
  <si>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</si>
  <si>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</si>
  <si>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</si>
  <si>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</si>
  <si>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</si>
  <si>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</si>
  <si>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</si>
  <si>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</si>
  <si>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</si>
  <si>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</si>
  <si>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</si>
  <si>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</si>
  <si>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</si>
  <si>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</si>
  <si>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</si>
  <si>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</si>
  <si>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</si>
  <si>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</si>
  <si>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</si>
  <si>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</si>
  <si>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</si>
  <si>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</si>
  <si>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</si>
  <si>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</si>
  <si>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</si>
  <si>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</si>
  <si>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</si>
  <si>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</si>
  <si>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</si>
  <si>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</si>
  <si>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</si>
  <si>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</si>
  <si>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</si>
  <si>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</si>
  <si>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</si>
  <si>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</si>
  <si>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</si>
  <si>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</si>
  <si>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</si>
  <si>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</si>
  <si>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</si>
  <si>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</si>
  <si>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</si>
  <si>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</si>
  <si>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</si>
  <si>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</si>
  <si>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</si>
  <si>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</si>
  <si>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</si>
  <si>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</si>
  <si>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</si>
  <si>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</si>
  <si>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</si>
  <si>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</si>
  <si>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</si>
  <si>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</si>
  <si>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</si>
  <si>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</si>
  <si>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</si>
  <si>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</si>
  <si>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</si>
  <si>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</si>
  <si>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</si>
  <si>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</si>
  <si>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</si>
  <si>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</si>
  <si>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</si>
  <si>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</si>
  <si>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</si>
  <si>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</si>
  <si>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</si>
  <si>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</si>
  <si>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</si>
  <si>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</si>
  <si>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</si>
  <si>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</si>
  <si>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</si>
  <si>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</si>
  <si>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</si>
  <si>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</si>
  <si>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</si>
  <si>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</si>
  <si>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</si>
  <si>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</si>
  <si>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</si>
  <si>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</si>
  <si>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</si>
  <si>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</si>
  <si>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</si>
  <si>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</si>
  <si>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</si>
  <si>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</si>
  <si>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</si>
  <si>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</si>
  <si>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</si>
  <si>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</si>
  <si>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</si>
  <si>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</si>
  <si>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</si>
  <si>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</si>
  <si>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</si>
  <si>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</si>
  <si>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</si>
  <si>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</si>
  <si>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</si>
  <si>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</si>
  <si>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</si>
  <si>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</si>
  <si>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</si>
  <si>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</si>
  <si>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</si>
  <si>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</si>
  <si>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</si>
  <si>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</si>
  <si>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</si>
  <si>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</si>
  <si>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</si>
  <si>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</si>
  <si>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</si>
  <si>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</si>
  <si>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</si>
  <si>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</si>
  <si>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</si>
  <si>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</si>
  <si>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</si>
  <si>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</si>
  <si>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</si>
  <si>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</si>
  <si>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</si>
  <si>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</si>
  <si>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</si>
  <si>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</si>
  <si>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</si>
  <si>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</si>
  <si>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</si>
  <si>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</si>
  <si>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</si>
  <si>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</si>
  <si>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</si>
  <si>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</si>
  <si>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</si>
  <si>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</si>
  <si>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</si>
  <si>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</si>
  <si>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</si>
  <si>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</si>
  <si>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</si>
  <si>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</si>
  <si>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</si>
  <si>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</si>
  <si>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</si>
  <si>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</si>
  <si>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</si>
  <si>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</si>
  <si>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</si>
  <si>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</si>
  <si>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</si>
  <si>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</si>
  <si>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</si>
  <si>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</si>
  <si>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</si>
  <si>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</si>
  <si>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</si>
  <si>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</si>
  <si>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</si>
  <si>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</si>
  <si>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</si>
  <si>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</si>
  <si>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</si>
  <si>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</si>
  <si>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</si>
  <si>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</si>
  <si>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</si>
  <si>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</si>
  <si>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</si>
  <si>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</si>
  <si>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</si>
  <si>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</si>
  <si>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</si>
  <si>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</si>
  <si>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</si>
  <si>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</si>
  <si>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</si>
  <si>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</si>
  <si>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</si>
  <si>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</si>
  <si>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</si>
  <si>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</si>
  <si>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</si>
  <si>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</si>
  <si>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</si>
  <si>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</si>
  <si>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</si>
  <si>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</si>
  <si>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</si>
  <si>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</si>
  <si>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</si>
  <si>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</si>
  <si>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</si>
  <si>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</si>
  <si>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</si>
  <si>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</si>
  <si>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</si>
  <si>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</si>
  <si>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</si>
  <si>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</si>
  <si>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</si>
  <si>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</si>
  <si>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</si>
  <si>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</si>
  <si>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</si>
  <si>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</si>
  <si>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</si>
  <si>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</si>
  <si>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</si>
  <si>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</si>
  <si>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</si>
  <si>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</si>
  <si>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</si>
  <si>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</si>
  <si>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</si>
  <si>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</si>
  <si>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</si>
  <si>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</si>
  <si>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</si>
  <si>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</si>
  <si>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</si>
  <si>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</si>
  <si>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</si>
  <si>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</si>
  <si>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</si>
  <si>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</si>
  <si>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</si>
  <si>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</si>
  <si>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</si>
  <si>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</si>
  <si>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</si>
  <si>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</si>
  <si>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</si>
  <si>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</si>
  <si>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</si>
  <si>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</si>
  <si>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</si>
  <si>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</si>
  <si>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</si>
  <si>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</si>
  <si>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</si>
  <si>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</si>
  <si>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</si>
  <si>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</si>
  <si>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</si>
  <si>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</si>
  <si>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</si>
  <si>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</si>
  <si>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</si>
  <si>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</si>
  <si>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</si>
  <si>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</si>
  <si>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</si>
  <si>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</si>
  <si>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</si>
  <si>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</si>
  <si>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</si>
  <si>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</si>
  <si>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</si>
  <si>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</si>
  <si>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</si>
  <si>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</si>
  <si>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</si>
  <si>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</si>
  <si>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</si>
  <si>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</si>
  <si>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</si>
  <si>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</si>
  <si>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</si>
  <si>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</si>
  <si>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</si>
  <si>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</si>
  <si>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</si>
  <si>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</si>
  <si>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</si>
  <si>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</si>
  <si>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</si>
  <si>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</si>
  <si>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</si>
  <si>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</si>
  <si>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</si>
  <si>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</si>
  <si>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</si>
  <si>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</si>
  <si>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</si>
  <si>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</si>
  <si>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</si>
  <si>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</si>
  <si>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</si>
  <si>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</si>
  <si>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</si>
  <si>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</si>
  <si>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</si>
  <si>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</si>
  <si>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</si>
  <si>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</si>
  <si>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</si>
  <si>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</si>
  <si>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</si>
  <si>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</si>
  <si>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</si>
  <si>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</si>
  <si>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</si>
  <si>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</si>
  <si>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</si>
  <si>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</si>
  <si>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</si>
  <si>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</si>
  <si>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</si>
  <si>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</si>
  <si>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</si>
  <si>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</si>
  <si>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</si>
  <si>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</si>
  <si>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</si>
  <si>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</si>
  <si>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</si>
  <si>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</si>
  <si>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</si>
  <si>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</si>
  <si>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</si>
  <si>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</si>
  <si>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</si>
  <si>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</si>
  <si>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</si>
  <si>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</si>
  <si>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</si>
  <si>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</si>
  <si>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</si>
  <si>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</si>
  <si>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</si>
  <si>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</si>
  <si>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</si>
  <si>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</si>
  <si>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</si>
  <si>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</si>
  <si>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</si>
  <si>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</si>
  <si>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</si>
  <si>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</si>
  <si>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</si>
  <si>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</si>
  <si>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</si>
  <si>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</si>
  <si>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</si>
  <si>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</si>
  <si>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</si>
  <si>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</si>
  <si>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</si>
  <si>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</si>
  <si>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</si>
  <si>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</si>
  <si>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</si>
  <si>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</si>
  <si>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</si>
  <si>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</si>
  <si>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</si>
  <si>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</si>
  <si>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</si>
  <si>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</si>
  <si>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</si>
  <si>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</si>
  <si>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</si>
  <si>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</si>
  <si>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</si>
  <si>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</si>
  <si>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</si>
  <si>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</si>
  <si>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</si>
  <si>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</si>
  <si>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</si>
  <si>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</si>
  <si>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</si>
  <si>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</si>
  <si>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</si>
  <si>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</si>
  <si>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</si>
  <si>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</si>
  <si>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</si>
  <si>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</si>
  <si>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</si>
  <si>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</si>
  <si>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</si>
  <si>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</si>
  <si>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</si>
  <si>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</si>
  <si>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</si>
  <si>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</si>
  <si>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</si>
  <si>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</si>
  <si>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</si>
  <si>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</si>
  <si>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</si>
  <si>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</si>
  <si>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</si>
  <si>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</si>
  <si>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</si>
  <si>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</si>
  <si>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</si>
  <si>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</si>
  <si>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</si>
  <si>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</si>
  <si>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</si>
  <si>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</si>
  <si>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</si>
  <si>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</si>
  <si>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</si>
  <si>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</si>
  <si>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</si>
  <si>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</si>
  <si>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</si>
  <si>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</si>
  <si>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</si>
  <si>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</si>
  <si>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</si>
  <si>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</si>
  <si>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</si>
  <si>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</si>
  <si>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</si>
  <si>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</si>
  <si>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</si>
  <si>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</si>
  <si>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</si>
  <si>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</si>
  <si>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</si>
  <si>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</si>
  <si>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</si>
  <si>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</si>
  <si>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</si>
  <si>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</si>
  <si>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</si>
  <si>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</si>
  <si>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</si>
  <si>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</si>
  <si>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</si>
  <si>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</si>
  <si>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</si>
  <si>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</si>
  <si>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</si>
  <si>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</si>
  <si>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</si>
  <si>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</si>
  <si>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</si>
  <si>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</si>
  <si>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</si>
  <si>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</si>
  <si>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</si>
  <si>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</si>
  <si>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</si>
  <si>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</si>
  <si>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</si>
  <si>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</si>
  <si>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</si>
  <si>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</si>
  <si>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</si>
  <si>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</si>
  <si>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</si>
  <si>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</si>
  <si>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</si>
  <si>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</si>
  <si>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</si>
  <si>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</si>
  <si>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</si>
  <si>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</si>
  <si>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</si>
  <si>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</si>
  <si>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</si>
  <si>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</si>
  <si>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</si>
  <si>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</si>
  <si>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</si>
  <si>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</si>
  <si>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</si>
  <si>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</si>
  <si>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</si>
  <si>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</si>
  <si>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</si>
  <si>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</si>
  <si>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</si>
  <si>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</si>
  <si>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</si>
  <si>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</si>
  <si>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</si>
  <si>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</si>
  <si>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</si>
  <si>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</si>
  <si>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</si>
  <si>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</si>
  <si>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</si>
  <si>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</si>
  <si>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</si>
  <si>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</si>
  <si>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</si>
  <si>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</si>
  <si>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</si>
  <si>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</si>
  <si>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</si>
  <si>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</si>
  <si>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</si>
  <si>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</si>
  <si>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</si>
  <si>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</si>
  <si>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</si>
  <si>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</si>
  <si>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</si>
  <si>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</si>
  <si>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</si>
  <si>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</si>
  <si>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</si>
  <si>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</si>
  <si>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</si>
  <si>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</si>
  <si>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</si>
  <si>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</si>
  <si>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</si>
  <si>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</si>
  <si>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</si>
  <si>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</si>
  <si>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</si>
  <si>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</si>
  <si>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</si>
  <si>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</si>
  <si>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</si>
  <si>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</si>
  <si>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</si>
  <si>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</si>
  <si>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</si>
  <si>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</si>
  <si>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</si>
  <si>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</si>
  <si>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</si>
  <si>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</si>
  <si>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</si>
  <si>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</si>
  <si>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</si>
  <si>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</si>
  <si>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</si>
  <si>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</si>
  <si>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</si>
  <si>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</si>
  <si>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</si>
  <si>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</si>
  <si>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</si>
  <si>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</si>
  <si>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</si>
  <si>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</si>
  <si>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</si>
  <si>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</si>
  <si>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</si>
  <si>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</si>
  <si>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</si>
  <si>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</si>
  <si>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</si>
  <si>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</si>
  <si>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</si>
  <si>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</si>
  <si>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</si>
  <si>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</si>
  <si>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</si>
  <si>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</si>
  <si>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</si>
  <si>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</si>
  <si>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</si>
  <si>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</si>
  <si>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</si>
  <si>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</si>
  <si>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</si>
  <si>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</si>
  <si>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</si>
  <si>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</si>
  <si>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</si>
  <si>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</si>
  <si>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</si>
  <si>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</si>
  <si>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</si>
  <si>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</si>
  <si>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</si>
  <si>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</si>
  <si>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</si>
  <si>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</si>
  <si>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</si>
  <si>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</si>
  <si>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</si>
  <si>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</si>
  <si>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</si>
  <si>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</si>
  <si>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</si>
  <si>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</si>
  <si>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</si>
  <si>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</si>
  <si>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</si>
  <si>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</si>
  <si>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</si>
  <si>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</si>
  <si>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</si>
  <si>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</si>
  <si>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</si>
  <si>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</si>
  <si>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</si>
  <si>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</si>
  <si>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</si>
  <si>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</si>
  <si>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</si>
  <si>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</si>
  <si>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</si>
  <si>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</si>
  <si>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</si>
  <si>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</si>
  <si>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</si>
  <si>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</si>
  <si>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</si>
  <si>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</si>
  <si>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</si>
  <si>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</si>
  <si>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</si>
  <si>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</si>
  <si>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</si>
  <si>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</si>
  <si>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</si>
  <si>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</si>
  <si>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</si>
  <si>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</si>
  <si>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</si>
  <si>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</si>
  <si>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</si>
  <si>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</si>
  <si>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</si>
  <si>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</si>
  <si>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</si>
  <si>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</si>
  <si>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</si>
  <si>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</si>
  <si>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</si>
  <si>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</si>
  <si>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</si>
  <si>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</si>
  <si>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</si>
  <si>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</si>
  <si>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</si>
  <si>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</si>
  <si>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</si>
  <si>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</si>
  <si>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</si>
  <si>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</si>
  <si>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</si>
  <si>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</si>
  <si>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</si>
  <si>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</si>
  <si>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</si>
  <si>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</si>
  <si>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</si>
  <si>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</si>
  <si>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</si>
  <si>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</si>
  <si>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</si>
  <si>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</si>
  <si>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</si>
  <si>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</si>
  <si>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</si>
  <si>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</si>
  <si>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</si>
  <si>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</si>
  <si>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</si>
  <si>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</si>
  <si>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</si>
  <si>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</si>
  <si>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</si>
  <si>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</si>
  <si>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</si>
  <si>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</si>
  <si>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</si>
  <si>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</si>
  <si>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</si>
  <si>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</si>
  <si>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</si>
  <si>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</si>
  <si>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</si>
  <si>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</si>
  <si>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</si>
  <si>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</si>
  <si>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</si>
  <si>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</si>
  <si>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</si>
  <si>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</si>
  <si>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</si>
  <si>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</si>
  <si>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</si>
  <si>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</si>
  <si>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</si>
  <si>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</si>
  <si>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</si>
  <si>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</si>
  <si>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</si>
  <si>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</si>
  <si>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</si>
  <si>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</si>
  <si>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</si>
  <si>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</si>
  <si>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</si>
  <si>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</si>
  <si>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</si>
  <si>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</si>
  <si>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</si>
  <si>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</si>
  <si>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</si>
  <si>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</si>
  <si>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</si>
  <si>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</si>
  <si>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</si>
  <si>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</si>
  <si>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</si>
  <si>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</si>
  <si>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</si>
  <si>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</si>
  <si>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</si>
  <si>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</si>
  <si>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</si>
  <si>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</si>
  <si>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</si>
  <si>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</si>
  <si>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</si>
  <si>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</si>
  <si>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</si>
  <si>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</si>
  <si>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</si>
  <si>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</si>
  <si>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</si>
  <si>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</si>
  <si>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</si>
  <si>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</si>
  <si>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</si>
  <si>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</si>
  <si>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</si>
  <si>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</si>
  <si>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</si>
  <si>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</si>
  <si>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</si>
  <si>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</si>
  <si>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</si>
  <si>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</si>
  <si>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</si>
  <si>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</si>
  <si>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</si>
  <si>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</si>
  <si>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</si>
  <si>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</si>
  <si>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</si>
  <si>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</si>
  <si>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</si>
  <si>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</si>
  <si>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</si>
  <si>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</si>
  <si>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</si>
  <si>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</si>
  <si>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</si>
  <si>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</si>
  <si>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</si>
  <si>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</si>
  <si>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</si>
  <si>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</si>
  <si>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</si>
  <si>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</si>
  <si>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</si>
  <si>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</si>
  <si>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</si>
  <si>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</si>
  <si>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</si>
  <si>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</si>
  <si>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</si>
  <si>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</si>
  <si>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</si>
  <si>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</si>
  <si>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</si>
  <si>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</si>
  <si>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</si>
  <si>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</si>
  <si>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</si>
  <si>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</si>
  <si>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</si>
  <si>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</si>
  <si>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</si>
  <si>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</si>
  <si>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</si>
  <si>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</si>
  <si>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</si>
  <si>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</si>
  <si>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</si>
  <si>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</si>
  <si>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</si>
  <si>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</si>
  <si>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</si>
  <si>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</si>
  <si>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</si>
  <si>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</si>
  <si>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</si>
  <si>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</si>
  <si>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</si>
  <si>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</si>
  <si>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</si>
  <si>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</si>
  <si>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</si>
  <si>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</si>
  <si>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</si>
  <si>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</si>
  <si>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</si>
  <si>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</si>
  <si>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</si>
  <si>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</si>
  <si>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</si>
  <si>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</si>
  <si>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</si>
  <si>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</si>
  <si>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</si>
  <si>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</si>
  <si>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</si>
  <si>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</si>
  <si>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</si>
  <si>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</si>
  <si>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</si>
  <si>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</si>
  <si>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</si>
  <si>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</si>
  <si>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</si>
  <si>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</si>
  <si>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</si>
  <si>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</si>
  <si>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</si>
  <si>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</si>
  <si>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</si>
  <si>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</si>
  <si>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</si>
  <si>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</si>
  <si>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</si>
  <si>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</si>
  <si>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</si>
  <si>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</si>
  <si>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</si>
  <si>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</si>
  <si>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</si>
  <si>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</si>
  <si>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</si>
  <si>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</si>
  <si>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</si>
  <si>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</si>
  <si>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</si>
  <si>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</si>
  <si>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</si>
  <si>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</si>
  <si>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</si>
  <si>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</si>
  <si>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</si>
  <si>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</si>
  <si>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</si>
  <si>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</si>
  <si>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</si>
  <si>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</si>
  <si>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</si>
  <si>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</si>
  <si>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</si>
  <si>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</si>
  <si>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</si>
  <si>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</si>
  <si>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</si>
  <si>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</si>
  <si>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</si>
  <si>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</si>
  <si>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</si>
  <si>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</si>
  <si>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</si>
  <si>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</si>
  <si>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</si>
  <si>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</si>
  <si>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</si>
  <si>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</si>
  <si>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</si>
  <si>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</si>
  <si>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</si>
  <si>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</si>
  <si>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</si>
  <si>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</si>
  <si>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</si>
  <si>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</si>
  <si>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</si>
  <si>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</si>
  <si>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</si>
  <si>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</si>
  <si>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</si>
  <si>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</si>
  <si>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</si>
  <si>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</si>
  <si>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</si>
  <si>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</si>
  <si>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</si>
  <si>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</si>
  <si>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</si>
  <si>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</si>
  <si>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</si>
  <si>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</si>
  <si>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</si>
  <si>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</si>
  <si>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</si>
  <si>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</si>
  <si>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</si>
  <si>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</si>
  <si>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</si>
  <si>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</si>
  <si>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</si>
  <si>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</si>
  <si>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</si>
  <si>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</si>
  <si>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</si>
  <si>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</si>
  <si>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</si>
  <si>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</si>
  <si>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</si>
  <si>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</si>
  <si>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</si>
  <si>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</si>
  <si>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</si>
  <si>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</si>
  <si>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</si>
  <si>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</si>
  <si>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</si>
  <si>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</si>
  <si>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</si>
  <si>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</si>
  <si>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</si>
  <si>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</si>
  <si>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</si>
  <si>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</si>
  <si>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</si>
  <si>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</si>
  <si>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</si>
  <si>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</si>
  <si>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</si>
  <si>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</si>
  <si>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</si>
  <si>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</si>
  <si>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</si>
  <si>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</si>
  <si>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</si>
  <si>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</si>
  <si>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</si>
  <si>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</si>
  <si>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</si>
  <si>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</si>
  <si>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</si>
  <si>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</si>
  <si>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</si>
  <si>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</si>
  <si>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</si>
  <si>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</si>
  <si>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</si>
  <si>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</si>
  <si>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</si>
  <si>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</si>
  <si>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</si>
  <si>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</si>
  <si>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</si>
  <si>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</si>
  <si>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</si>
  <si>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</si>
  <si>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</si>
  <si>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</si>
  <si>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</si>
  <si>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</si>
  <si>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</si>
  <si>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</si>
  <si>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</si>
  <si>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</si>
  <si>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</si>
  <si>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</si>
  <si>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</si>
  <si>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</si>
  <si>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</si>
  <si>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</si>
  <si>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</si>
  <si>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</si>
  <si>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</si>
  <si>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</si>
  <si>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</si>
  <si>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</si>
  <si>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</si>
  <si>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</si>
  <si>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</si>
  <si>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</si>
  <si>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</si>
  <si>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</si>
  <si>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</si>
  <si>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</si>
  <si>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</si>
  <si>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</si>
  <si>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</si>
  <si>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</si>
  <si>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</si>
  <si>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</si>
  <si>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</si>
  <si>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</si>
  <si>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</si>
  <si>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</si>
  <si>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</si>
  <si>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</si>
  <si>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</si>
  <si>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</si>
  <si>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</si>
  <si>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</si>
  <si>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</si>
  <si>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</si>
  <si>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</si>
  <si>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</si>
  <si>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</si>
  <si>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</si>
  <si>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</si>
  <si>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</si>
  <si>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</si>
  <si>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</si>
  <si>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</si>
  <si>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</si>
  <si>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</si>
  <si>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</si>
  <si>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</si>
  <si>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</si>
  <si>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</si>
  <si>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</si>
  <si>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</si>
  <si>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</si>
  <si>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</si>
  <si>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</si>
  <si>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</si>
  <si>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</si>
  <si>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</si>
  <si>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</si>
  <si>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</si>
  <si>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</si>
  <si>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</si>
  <si>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</si>
  <si>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</si>
  <si>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</si>
  <si>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</si>
  <si>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</si>
  <si>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</si>
  <si>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</si>
  <si>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</si>
  <si>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</si>
  <si>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</si>
  <si>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</si>
  <si>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</si>
  <si>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</si>
  <si>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</si>
  <si>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</si>
  <si>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</si>
  <si>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</si>
  <si>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</si>
  <si>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</si>
  <si>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</si>
  <si>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</si>
  <si>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</si>
  <si>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</si>
  <si>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</si>
  <si>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</si>
  <si>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</si>
  <si>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</si>
  <si>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</si>
  <si>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</si>
  <si>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</si>
  <si>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</si>
  <si>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</si>
  <si>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</si>
  <si>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</si>
  <si>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</si>
  <si>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</si>
  <si>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</si>
  <si>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</si>
  <si>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</si>
  <si>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</si>
  <si>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</si>
  <si>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</si>
  <si>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</si>
  <si>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</si>
  <si>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</si>
  <si>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</si>
  <si>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</si>
  <si>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</si>
  <si>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</si>
  <si>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</si>
  <si>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</si>
  <si>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</si>
  <si>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</si>
  <si>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</si>
  <si>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</si>
  <si>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</si>
  <si>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</si>
  <si>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</si>
  <si>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</si>
  <si>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</si>
  <si>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</si>
  <si>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</si>
  <si>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</si>
  <si>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</si>
  <si>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</si>
  <si>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</si>
  <si>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</si>
  <si>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</si>
  <si>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</si>
  <si>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</si>
  <si>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</si>
  <si>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</si>
  <si>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</si>
  <si>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</si>
  <si>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</si>
  <si>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</si>
  <si>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</si>
  <si>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</si>
  <si>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</si>
  <si>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</si>
  <si>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</si>
  <si>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</si>
  <si>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</si>
  <si>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</si>
  <si>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</si>
  <si>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</si>
  <si>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</si>
  <si>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</si>
  <si>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</si>
  <si>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</si>
  <si>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</si>
  <si>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</si>
  <si>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</si>
  <si>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</si>
  <si>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</si>
  <si>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</si>
  <si>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</si>
  <si>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</si>
  <si>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</si>
  <si>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</si>
  <si>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</si>
  <si>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</si>
  <si>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</si>
  <si>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</si>
  <si>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</si>
  <si>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</si>
  <si>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</si>
  <si>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</si>
  <si>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</si>
  <si>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</si>
  <si>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</si>
  <si>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</si>
  <si>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</si>
  <si>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</si>
  <si>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</si>
  <si>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</si>
  <si>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</si>
  <si>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</si>
  <si>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</si>
  <si>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</si>
  <si>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</si>
  <si>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</si>
  <si>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</si>
  <si>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</si>
  <si>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</si>
  <si>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</si>
  <si>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</si>
  <si>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</si>
  <si>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</si>
  <si>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</si>
  <si>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</si>
  <si>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</si>
  <si>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</si>
  <si>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</si>
  <si>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</si>
  <si>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</si>
  <si>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</si>
  <si>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</si>
  <si>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</si>
  <si>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</si>
  <si>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</si>
  <si>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</si>
  <si>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</si>
  <si>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</si>
  <si>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</si>
  <si>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</si>
  <si>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</si>
  <si>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</si>
  <si>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</si>
  <si>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</si>
  <si>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</si>
  <si>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</si>
  <si>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</si>
  <si>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</si>
  <si>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</si>
  <si>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</si>
  <si>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</si>
  <si>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</si>
  <si>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</si>
  <si>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</si>
  <si>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</si>
  <si>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</si>
  <si>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</si>
  <si>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</si>
  <si>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</si>
  <si>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</si>
  <si>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</si>
  <si>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</si>
  <si>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</si>
  <si>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</si>
  <si>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</si>
  <si>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</si>
  <si>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</si>
  <si>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</si>
  <si>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</si>
  <si>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</si>
  <si>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</si>
  <si>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</si>
  <si>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</si>
  <si>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</si>
  <si>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</si>
  <si>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</si>
  <si>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</si>
  <si>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</si>
  <si>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</si>
  <si>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</si>
  <si>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</si>
  <si>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</si>
  <si>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</si>
  <si>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</si>
  <si>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</si>
  <si>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</si>
  <si>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</si>
  <si>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</si>
  <si>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</si>
  <si>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</si>
  <si>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</si>
  <si>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</si>
  <si>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</si>
  <si>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</si>
  <si>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</si>
  <si>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</si>
  <si>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</si>
  <si>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</si>
  <si>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</si>
  <si>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</si>
  <si>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</si>
  <si>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</si>
  <si>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</si>
  <si>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</si>
  <si>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</si>
  <si>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</si>
  <si>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</si>
  <si>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</si>
  <si>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</si>
  <si>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</si>
  <si>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</si>
  <si>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</si>
  <si>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</si>
  <si>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</si>
  <si>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</si>
  <si>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</si>
  <si>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</si>
  <si>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</si>
  <si>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</si>
  <si>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</si>
  <si>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</si>
  <si>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</si>
  <si>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</si>
  <si>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</si>
  <si>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</si>
  <si>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</si>
  <si>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</si>
  <si>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</si>
  <si>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</si>
  <si>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</si>
  <si>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</si>
  <si>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</si>
  <si>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</si>
  <si>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</si>
  <si>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</si>
  <si>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</si>
  <si>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</si>
  <si>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</si>
  <si>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</si>
  <si>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</si>
  <si>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</si>
  <si>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</si>
  <si>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</si>
  <si>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</si>
  <si>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</si>
  <si>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</si>
  <si>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</si>
  <si>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</si>
  <si>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</si>
  <si>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</si>
  <si>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</si>
  <si>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</si>
  <si>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</si>
  <si>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</si>
  <si>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</si>
  <si>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</si>
  <si>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</si>
  <si>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</si>
  <si>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</si>
  <si>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</si>
  <si>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</si>
  <si>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</si>
  <si>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</si>
  <si>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</si>
  <si>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</si>
  <si>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</si>
  <si>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</si>
  <si>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</si>
  <si>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</si>
  <si>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</si>
  <si>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</si>
  <si>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</si>
  <si>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</si>
  <si>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</si>
  <si>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</si>
  <si>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</si>
  <si>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</si>
  <si>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</si>
  <si>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</si>
  <si>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</si>
  <si>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</si>
  <si>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</si>
  <si>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</si>
  <si>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</si>
  <si>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</si>
  <si>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</si>
  <si>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</si>
  <si>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</si>
  <si>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</si>
  <si>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</si>
  <si>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</si>
  <si>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</si>
  <si>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</si>
  <si>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</si>
  <si>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</si>
  <si>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</si>
  <si>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</si>
  <si>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</si>
  <si>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</si>
  <si>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</si>
  <si>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</si>
  <si>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</si>
  <si>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</si>
  <si>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</si>
  <si>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</si>
  <si>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</si>
  <si>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</si>
  <si>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</si>
  <si>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</si>
  <si>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</si>
  <si>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</si>
  <si>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</si>
  <si>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</si>
  <si>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</si>
  <si>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</si>
  <si>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</si>
  <si>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</si>
  <si>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</si>
  <si>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</si>
  <si>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</si>
  <si>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</si>
  <si>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</si>
  <si>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</si>
  <si>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</si>
  <si>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</si>
  <si>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</si>
  <si>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</si>
  <si>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</si>
  <si>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</si>
  <si>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</si>
  <si>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</si>
  <si>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</si>
  <si>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</si>
  <si>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</si>
  <si>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</si>
  <si>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</si>
  <si>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</si>
  <si>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</si>
  <si>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</si>
  <si>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</si>
  <si>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</si>
  <si>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</si>
  <si>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</si>
  <si>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</si>
  <si>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</si>
  <si>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</si>
  <si>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</si>
  <si>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</si>
  <si>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</si>
  <si>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</si>
  <si>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</si>
  <si>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</si>
  <si>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</si>
  <si>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</si>
  <si>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</si>
  <si>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</si>
  <si>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</si>
  <si>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</si>
  <si>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</si>
  <si>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</si>
  <si>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</si>
  <si>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</si>
  <si>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</si>
  <si>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</si>
  <si>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</si>
  <si>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</si>
  <si>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</si>
  <si>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</si>
  <si>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</si>
  <si>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</si>
  <si>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</si>
  <si>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</si>
  <si>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</si>
  <si>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</si>
  <si>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</si>
  <si>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</si>
  <si>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</si>
  <si>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</si>
  <si>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</si>
  <si>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</si>
  <si>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</si>
  <si>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</si>
  <si>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</si>
  <si>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</si>
  <si>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</si>
  <si>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</si>
  <si>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</si>
  <si>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</si>
  <si>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</si>
  <si>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</si>
  <si>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</si>
  <si>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</si>
  <si>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</si>
  <si>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</si>
  <si>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</si>
  <si>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</si>
  <si>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</si>
  <si>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</si>
  <si>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</si>
  <si>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</si>
  <si>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</si>
  <si>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</si>
  <si>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</si>
  <si>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</si>
  <si>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</si>
  <si>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</si>
  <si>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</si>
  <si>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</si>
  <si>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</si>
  <si>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</si>
  <si>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</si>
  <si>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</si>
  <si>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</si>
  <si>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</si>
  <si>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</si>
  <si>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</si>
  <si>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</si>
  <si>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</si>
  <si>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</si>
  <si>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</si>
  <si>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</si>
  <si>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</si>
  <si>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</si>
  <si>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</si>
  <si>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</si>
  <si>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</si>
  <si>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</si>
  <si>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</si>
  <si>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</si>
  <si>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</si>
  <si>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</si>
  <si>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</si>
  <si>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</si>
  <si>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</si>
  <si>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</si>
  <si>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</si>
  <si>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</si>
  <si>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</si>
  <si>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</si>
  <si>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</si>
  <si>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</si>
  <si>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</si>
  <si>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</si>
  <si>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</si>
  <si>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</si>
  <si>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</si>
  <si>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</si>
  <si>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</si>
  <si>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</si>
  <si>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</si>
  <si>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</si>
  <si>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</si>
  <si>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</si>
  <si>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</si>
  <si>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</si>
  <si>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</si>
  <si>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</si>
  <si>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</si>
  <si>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</si>
  <si>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</si>
  <si>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</si>
  <si>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</si>
  <si>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</si>
  <si>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</si>
  <si>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</si>
  <si>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</si>
  <si>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</si>
  <si>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</si>
  <si>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</si>
  <si>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</si>
  <si>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</si>
  <si>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</si>
  <si>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</si>
  <si>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</si>
  <si>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</si>
  <si>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</si>
  <si>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</si>
  <si>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</si>
  <si>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</si>
  <si>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</si>
  <si>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</si>
  <si>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</si>
  <si>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</si>
  <si>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</si>
  <si>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</si>
  <si>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</si>
  <si>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</si>
  <si>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</si>
  <si>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</si>
  <si>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</si>
  <si>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</si>
  <si>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</si>
  <si>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</si>
  <si>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</si>
  <si>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</si>
  <si>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</si>
  <si>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</si>
  <si>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</si>
  <si>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</si>
  <si>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</si>
  <si>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</si>
  <si>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</si>
  <si>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</si>
  <si>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</si>
  <si>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</si>
  <si>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</si>
  <si>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</si>
  <si>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</si>
  <si>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</si>
  <si>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</si>
  <si>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</si>
  <si>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</si>
  <si>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</si>
  <si>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</si>
  <si>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</si>
  <si>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</si>
  <si>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</si>
  <si>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</si>
  <si>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</si>
  <si>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</si>
  <si>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</si>
  <si>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</si>
  <si>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</si>
  <si>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</si>
  <si>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</si>
  <si>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</si>
  <si>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</si>
  <si>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</si>
  <si>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</si>
  <si>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</si>
  <si>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</si>
  <si>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</si>
  <si>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</si>
  <si>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</si>
  <si>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</si>
  <si>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</si>
  <si>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</si>
  <si>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</si>
  <si>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</si>
  <si>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</si>
  <si>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</si>
  <si>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</si>
  <si>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</si>
  <si>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</si>
  <si>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</si>
  <si>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</si>
  <si>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</si>
  <si>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</si>
  <si>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</si>
  <si>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</si>
  <si>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</si>
  <si>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</si>
  <si>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</si>
  <si>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</si>
  <si>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</si>
  <si>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</si>
  <si>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</si>
  <si>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</si>
  <si>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</si>
  <si>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</si>
  <si>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</si>
  <si>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</si>
  <si>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</si>
  <si>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</si>
  <si>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</si>
  <si>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</si>
  <si>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</si>
  <si>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</si>
  <si>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</si>
  <si>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</si>
  <si>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</si>
  <si>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</si>
  <si>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</si>
  <si>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</si>
  <si>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</si>
  <si>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</si>
  <si>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</si>
  <si>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</si>
  <si>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</si>
  <si>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</si>
  <si>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</si>
  <si>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</si>
  <si>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</si>
  <si>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</si>
  <si>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</si>
  <si>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</si>
  <si>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</si>
  <si>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</si>
  <si>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</si>
  <si>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</si>
  <si>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</si>
  <si>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</si>
  <si>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</si>
  <si>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</si>
  <si>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</si>
  <si>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</si>
  <si>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</si>
  <si>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</si>
  <si>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</si>
  <si>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</si>
  <si>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</si>
  <si>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</si>
  <si>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</si>
  <si>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</si>
  <si>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</si>
  <si>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</si>
  <si>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</si>
  <si>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</si>
  <si>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</si>
  <si>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</si>
  <si>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</si>
  <si>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</si>
  <si>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</si>
  <si>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</si>
  <si>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</si>
  <si>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</si>
  <si>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</si>
  <si>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</si>
  <si>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</si>
  <si>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</si>
  <si>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</si>
  <si>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</si>
  <si>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</si>
  <si>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</si>
  <si>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</si>
  <si>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</si>
  <si>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</si>
  <si>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</si>
  <si>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</si>
  <si>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</si>
  <si>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</si>
  <si>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</si>
  <si>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</si>
  <si>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</si>
  <si>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</si>
  <si>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</si>
  <si>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</si>
  <si>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</si>
  <si>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</si>
  <si>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</si>
  <si>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</si>
  <si>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</si>
  <si>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</si>
  <si>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</si>
  <si>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</si>
  <si>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</si>
  <si>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</si>
  <si>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</si>
  <si>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</si>
  <si>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</si>
  <si>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</si>
  <si>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</si>
  <si>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</si>
  <si>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</si>
  <si>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</si>
  <si>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</si>
  <si>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</si>
  <si>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</si>
  <si>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</si>
  <si>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</si>
  <si>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</si>
  <si>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</si>
  <si>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</si>
  <si>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</si>
  <si>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</si>
  <si>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</si>
  <si>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</si>
  <si>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</si>
  <si>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</si>
  <si>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</si>
  <si>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</si>
  <si>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</si>
  <si>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</si>
  <si>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</si>
  <si>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</si>
  <si>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</si>
  <si>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</si>
  <si>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</si>
  <si>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</si>
  <si>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</si>
  <si>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</si>
  <si>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</si>
  <si>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</si>
  <si>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</si>
  <si>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</si>
  <si>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</si>
  <si>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</si>
  <si>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</si>
  <si>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</si>
  <si>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</si>
  <si>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</si>
  <si>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</si>
  <si>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</si>
  <si>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</si>
  <si>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</si>
  <si>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</si>
  <si>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</si>
  <si>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</si>
  <si>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</si>
  <si>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</si>
  <si>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</si>
  <si>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</si>
  <si>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</si>
  <si>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</si>
  <si>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</si>
  <si>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</si>
  <si>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</si>
  <si>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</si>
  <si>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</si>
  <si>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</si>
  <si>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</si>
  <si>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</si>
  <si>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</si>
  <si>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</si>
  <si>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</si>
  <si>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</si>
  <si>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</si>
  <si>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</si>
  <si>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</si>
  <si>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</si>
  <si>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</si>
  <si>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</si>
  <si>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</si>
  <si>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</si>
  <si>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</si>
  <si>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</si>
  <si>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</si>
  <si>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</si>
  <si>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</si>
  <si>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</si>
  <si>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</si>
  <si>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</si>
  <si>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</si>
  <si>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</si>
  <si>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</si>
  <si>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</si>
  <si>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</si>
  <si>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</si>
  <si>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</si>
  <si>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</si>
  <si>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</si>
  <si>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</si>
  <si>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</si>
  <si>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</si>
  <si>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</si>
  <si>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</si>
  <si>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</si>
  <si>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</si>
  <si>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</si>
  <si>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</si>
  <si>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</si>
  <si>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</si>
  <si>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</si>
  <si>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</si>
  <si>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</si>
  <si>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</si>
  <si>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</si>
  <si>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</si>
  <si>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</si>
  <si>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</si>
  <si>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</si>
  <si>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</si>
  <si>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</si>
  <si>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</si>
  <si>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</si>
  <si>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</si>
  <si>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</si>
  <si>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</si>
  <si>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</si>
  <si>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</si>
  <si>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</si>
  <si>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</si>
  <si>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</si>
  <si>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</si>
  <si>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</si>
  <si>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</si>
  <si>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</si>
  <si>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</si>
  <si>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</si>
  <si>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</si>
  <si>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</si>
  <si>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</si>
  <si>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</si>
  <si>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</si>
  <si>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</si>
  <si>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</si>
  <si>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</si>
  <si>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</si>
  <si>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</si>
  <si>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</si>
  <si>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</si>
  <si>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</si>
  <si>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</si>
  <si>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</si>
  <si>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</si>
  <si>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</si>
  <si>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</si>
  <si>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</si>
  <si>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</si>
  <si>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</si>
  <si>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</si>
  <si>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</si>
  <si>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</si>
  <si>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</si>
  <si>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</si>
  <si>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</si>
  <si>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</si>
  <si>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</si>
  <si>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</si>
  <si>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</si>
  <si>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</si>
  <si>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</si>
  <si>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</si>
  <si>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</si>
  <si>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</si>
  <si>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</si>
  <si>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</si>
  <si>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</si>
  <si>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</si>
  <si>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</si>
  <si>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</si>
  <si>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</si>
  <si>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</si>
  <si>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</si>
  <si>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</si>
  <si>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</si>
  <si>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</si>
  <si>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</si>
  <si>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</si>
  <si>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</si>
  <si>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</si>
  <si>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</si>
  <si>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</si>
  <si>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</si>
  <si>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</si>
  <si>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</si>
  <si>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</si>
  <si>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</si>
  <si>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</si>
  <si>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</si>
  <si>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</si>
  <si>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</si>
  <si>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</si>
  <si>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</si>
  <si>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</si>
  <si>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</si>
  <si>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</si>
  <si>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</si>
  <si>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</si>
  <si>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</si>
  <si>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</si>
  <si>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</si>
  <si>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</si>
  <si>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</si>
  <si>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</si>
  <si>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</si>
  <si>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</si>
  <si>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</si>
  <si>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</si>
  <si>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</si>
  <si>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</si>
  <si>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</si>
  <si>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</si>
  <si>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</si>
  <si>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</si>
  <si>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</si>
  <si>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</si>
  <si>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</si>
  <si>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</si>
  <si>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</si>
  <si>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</si>
  <si>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</si>
  <si>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</si>
  <si>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</si>
  <si>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</si>
  <si>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</si>
  <si>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</si>
  <si>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</si>
  <si>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</si>
  <si>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</si>
  <si>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</si>
  <si>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</si>
  <si>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</si>
  <si>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</si>
  <si>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</si>
  <si>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</si>
  <si>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</si>
  <si>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</si>
  <si>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</si>
  <si>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</si>
  <si>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</si>
  <si>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</si>
  <si>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</si>
  <si>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</si>
  <si>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</si>
  <si>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</si>
  <si>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</si>
  <si>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</si>
  <si>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</si>
  <si>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</si>
  <si>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</si>
  <si>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</si>
  <si>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</si>
  <si>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</si>
  <si>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</si>
  <si>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</si>
  <si>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</si>
  <si>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</si>
  <si>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</si>
  <si>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</si>
  <si>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</si>
  <si>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</si>
  <si>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</si>
  <si>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</si>
  <si>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</si>
  <si>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</si>
  <si>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</si>
  <si>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</si>
  <si>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</si>
  <si>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</si>
  <si>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</si>
  <si>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</si>
  <si>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</si>
  <si>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</si>
  <si>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</si>
  <si>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</si>
  <si>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</si>
  <si>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</si>
  <si>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</si>
  <si>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</si>
  <si>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</si>
  <si>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</si>
  <si>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</si>
  <si>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</si>
  <si>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</si>
  <si>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</si>
  <si>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</si>
  <si>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</si>
  <si>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</si>
  <si>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</si>
  <si>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</si>
  <si>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</si>
  <si>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</si>
  <si>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</si>
  <si>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</si>
  <si>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</si>
  <si>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</si>
  <si>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</si>
  <si>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</si>
  <si>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</si>
  <si>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</si>
  <si>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</si>
  <si>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</si>
  <si>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</si>
  <si>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</si>
  <si>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</si>
  <si>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</si>
  <si>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</si>
  <si>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</si>
  <si>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</si>
  <si>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</si>
  <si>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</si>
  <si>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</si>
  <si>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</si>
  <si>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</si>
  <si>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</si>
  <si>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</si>
  <si>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</si>
  <si>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</si>
  <si>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</si>
  <si>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</si>
  <si>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</si>
  <si>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</si>
  <si>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</si>
  <si>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</si>
  <si>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</si>
  <si>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</si>
  <si>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</si>
  <si>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</si>
  <si>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</si>
  <si>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</si>
  <si>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</si>
  <si>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</si>
  <si>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</si>
  <si>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</si>
  <si>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</si>
  <si>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</si>
  <si>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</si>
  <si>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</si>
  <si>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</si>
  <si>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</si>
  <si>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</si>
  <si>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</si>
  <si>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</si>
  <si>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</si>
  <si>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</si>
  <si>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</si>
  <si>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</si>
  <si>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</si>
  <si>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</si>
  <si>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</si>
  <si>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</si>
  <si>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</si>
  <si>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</si>
  <si>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</si>
  <si>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</si>
  <si>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</si>
  <si>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</si>
  <si>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</si>
  <si>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</si>
  <si>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</si>
  <si>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</si>
  <si>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</si>
  <si>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</si>
  <si>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</si>
  <si>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</si>
  <si>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</si>
  <si>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</si>
  <si>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</si>
  <si>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</si>
  <si>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</si>
  <si>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</si>
  <si>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</si>
  <si>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</si>
  <si>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</si>
  <si>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</si>
  <si>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</si>
  <si>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</si>
  <si>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</si>
  <si>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</si>
  <si>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</si>
  <si>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</si>
  <si>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</si>
  <si>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</si>
  <si>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</si>
  <si>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</si>
  <si>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</si>
  <si>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</si>
  <si>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</si>
  <si>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</si>
  <si>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</si>
  <si>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</si>
  <si>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</si>
  <si>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</si>
  <si>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</si>
  <si>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</si>
  <si>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</si>
  <si>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</si>
  <si>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</si>
  <si>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</si>
  <si>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</si>
  <si>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</si>
  <si>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</si>
  <si>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</si>
  <si>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</si>
  <si>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</si>
  <si>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</si>
  <si>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</si>
  <si>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</si>
  <si>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</si>
  <si>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</si>
  <si>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</si>
  <si>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</si>
  <si>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</si>
  <si>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</si>
  <si>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</si>
  <si>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</si>
  <si>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</si>
  <si>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</si>
  <si>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</si>
  <si>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</si>
  <si>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</si>
  <si>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</si>
  <si>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</si>
  <si>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</si>
  <si>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</si>
  <si>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</si>
  <si>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</si>
  <si>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</si>
  <si>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</si>
  <si>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</si>
  <si>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</si>
  <si>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</si>
  <si>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</si>
  <si>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</si>
  <si>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</si>
  <si>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</si>
  <si>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</si>
  <si>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</si>
  <si>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</si>
  <si>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</si>
  <si>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</si>
  <si>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</si>
  <si>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</si>
  <si>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</si>
  <si>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</si>
  <si>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</si>
  <si>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</si>
  <si>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</si>
  <si>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</si>
  <si>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</si>
  <si>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</si>
  <si>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</si>
  <si>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</si>
  <si>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</si>
  <si>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</si>
  <si>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</si>
  <si>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</si>
  <si>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</si>
  <si>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</si>
  <si>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</si>
  <si>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</si>
  <si>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</si>
  <si>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</si>
  <si>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</si>
  <si>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</si>
  <si>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</si>
  <si>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</si>
  <si>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</si>
  <si>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</si>
  <si>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</si>
  <si>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</si>
  <si>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</si>
  <si>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</si>
  <si>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</si>
  <si>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</si>
  <si>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</si>
  <si>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</si>
  <si>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</si>
  <si>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</si>
  <si>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</si>
  <si>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</si>
  <si>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</si>
  <si>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</si>
  <si>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</si>
  <si>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</si>
  <si>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</si>
  <si>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</si>
  <si>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</si>
  <si>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</si>
  <si>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</si>
  <si>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</si>
  <si>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</si>
  <si>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</si>
  <si>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</si>
  <si>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</si>
  <si>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</si>
  <si>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</si>
  <si>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</si>
  <si>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</si>
  <si>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</si>
  <si>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</si>
  <si>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</si>
  <si>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</si>
  <si>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</si>
  <si>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</si>
  <si>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</si>
  <si>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</si>
  <si>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</si>
  <si>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</si>
  <si>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</si>
  <si>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</si>
  <si>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</si>
  <si>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</si>
  <si>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</si>
  <si>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</si>
  <si>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</si>
  <si>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</si>
  <si>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</si>
  <si>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</si>
  <si>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</si>
  <si>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</si>
  <si>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</si>
  <si>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</si>
  <si>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</si>
  <si>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</si>
  <si>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</si>
  <si>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</si>
  <si>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</si>
  <si>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</si>
  <si>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</si>
  <si>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</si>
  <si>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</si>
  <si>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</si>
  <si>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</si>
  <si>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</si>
  <si>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</si>
  <si>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</si>
  <si>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</si>
  <si>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</si>
  <si>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</si>
  <si>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</si>
  <si>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</si>
  <si>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</si>
  <si>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</si>
  <si>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</si>
  <si>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</si>
  <si>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</si>
  <si>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</si>
  <si>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</si>
  <si>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</si>
  <si>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</si>
  <si>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</si>
  <si>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</si>
  <si>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</si>
  <si>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</si>
  <si>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</si>
  <si>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</si>
  <si>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</si>
  <si>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</si>
  <si>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</si>
  <si>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</si>
  <si>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</si>
  <si>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</si>
  <si>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</si>
  <si>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</si>
  <si>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</si>
  <si>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</si>
  <si>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</si>
  <si>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</si>
  <si>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</si>
  <si>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</si>
  <si>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</si>
  <si>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</si>
  <si>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</si>
  <si>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</si>
  <si>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</si>
  <si>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</si>
  <si>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</si>
  <si>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</si>
  <si>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</si>
  <si>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</si>
  <si>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</si>
  <si>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</si>
  <si>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</si>
  <si>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</si>
  <si>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</si>
  <si>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</si>
  <si>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</si>
  <si>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</si>
  <si>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</si>
  <si>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</si>
  <si>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</si>
  <si>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</si>
  <si>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</si>
  <si>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</si>
  <si>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</si>
  <si>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</si>
  <si>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</si>
  <si>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</si>
  <si>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</si>
  <si>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</si>
  <si>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</si>
  <si>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</si>
  <si>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</si>
  <si>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</si>
  <si>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</si>
  <si>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</si>
  <si>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</si>
  <si>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</si>
  <si>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</si>
  <si>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</si>
  <si>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</si>
  <si>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</si>
  <si>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</si>
  <si>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</si>
  <si>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</si>
  <si>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</si>
  <si>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</si>
  <si>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</si>
  <si>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</si>
  <si>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</si>
  <si>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</si>
  <si>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</si>
  <si>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</si>
  <si>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</si>
  <si>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</si>
  <si>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</si>
  <si>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</si>
  <si>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</si>
  <si>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</si>
  <si>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</si>
  <si>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</si>
  <si>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</si>
  <si>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</si>
  <si>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</si>
  <si>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</si>
  <si>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</si>
  <si>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</si>
  <si>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</si>
  <si>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</si>
  <si>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</si>
  <si>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</si>
  <si>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</si>
  <si>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</si>
  <si>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</si>
  <si>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</si>
  <si>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</si>
  <si>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</si>
  <si>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</si>
  <si>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</si>
  <si>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</si>
  <si>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</si>
  <si>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</si>
  <si>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</si>
  <si>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</si>
  <si>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</si>
  <si>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</si>
  <si>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</si>
  <si>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</si>
  <si>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</si>
  <si>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</si>
  <si>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</si>
  <si>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</si>
  <si>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</si>
  <si>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</si>
  <si>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</si>
  <si>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</si>
  <si>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</si>
  <si>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</si>
  <si>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</si>
  <si>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</si>
  <si>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</si>
  <si>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</si>
  <si>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</si>
  <si>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</si>
  <si>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</si>
  <si>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</si>
  <si>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</si>
  <si>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</si>
  <si>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</si>
  <si>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</si>
  <si>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</si>
  <si>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</si>
  <si>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</si>
  <si>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</si>
  <si>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</si>
  <si>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</si>
  <si>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</si>
  <si>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</si>
  <si>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</si>
  <si>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</si>
  <si>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</si>
  <si>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</si>
  <si>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</si>
  <si>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</si>
  <si>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</si>
  <si>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</si>
  <si>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</si>
  <si>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</si>
  <si>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</si>
  <si>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</si>
  <si>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</si>
  <si>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</si>
  <si>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</si>
  <si>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</si>
  <si>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</si>
  <si>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</si>
  <si>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</si>
  <si>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</si>
  <si>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</si>
  <si>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</si>
  <si>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</si>
  <si>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</si>
  <si>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</si>
  <si>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</si>
  <si>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</si>
  <si>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</si>
  <si>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</si>
  <si>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</si>
  <si>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</si>
  <si>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</si>
  <si>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</si>
  <si>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</si>
  <si>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</si>
  <si>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</si>
  <si>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</si>
  <si>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</si>
  <si>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</si>
  <si>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</si>
  <si>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</si>
  <si>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</si>
  <si>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</si>
  <si>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</si>
  <si>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</si>
  <si>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</si>
  <si>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</si>
  <si>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</si>
  <si>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</si>
  <si>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</si>
  <si>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</si>
  <si>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</si>
  <si>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</si>
  <si>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</si>
  <si>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</si>
  <si>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</si>
  <si>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</si>
  <si>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</si>
  <si>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</si>
  <si>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</si>
  <si>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</si>
  <si>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</si>
  <si>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</si>
  <si>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</si>
  <si>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</si>
  <si>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</si>
  <si>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</si>
  <si>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</si>
  <si>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</si>
  <si>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</si>
  <si>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</si>
  <si>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</si>
  <si>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</si>
  <si>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</si>
  <si>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</si>
  <si>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</si>
  <si>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</si>
  <si>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</si>
  <si>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</si>
  <si>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</si>
  <si>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</si>
  <si>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</si>
  <si>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</si>
  <si>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</si>
  <si>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</si>
  <si>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</si>
  <si>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</si>
  <si>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</si>
  <si>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</si>
  <si>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</si>
  <si>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</si>
  <si>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</si>
  <si>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</si>
  <si>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</si>
  <si>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</si>
  <si>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</si>
  <si>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</si>
  <si>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</si>
  <si>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</si>
  <si>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</si>
  <si>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</si>
  <si>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</si>
  <si>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</si>
  <si>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</si>
  <si>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</si>
  <si>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</si>
  <si>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</si>
  <si>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</si>
  <si>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</si>
  <si>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</si>
  <si>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</si>
  <si>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</si>
  <si>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</si>
  <si>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</si>
  <si>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</si>
  <si>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</si>
  <si>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</si>
  <si>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</si>
  <si>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</si>
  <si>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</si>
  <si>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</si>
  <si>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</si>
  <si>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</si>
  <si>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</si>
  <si>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</si>
  <si>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</si>
  <si>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</si>
  <si>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</si>
  <si>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</si>
  <si>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</si>
  <si>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</si>
  <si>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</si>
  <si>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</si>
  <si>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</si>
  <si>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</si>
  <si>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</si>
  <si>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</si>
  <si>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</si>
  <si>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</si>
  <si>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</si>
  <si>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</si>
  <si>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</si>
  <si>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</si>
  <si>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</si>
  <si>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</si>
  <si>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</si>
  <si>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</si>
  <si>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</si>
  <si>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</si>
  <si>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</si>
  <si>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</si>
  <si>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</si>
  <si>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</si>
  <si>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</si>
  <si>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</si>
  <si>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</si>
  <si>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</si>
  <si>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</si>
  <si>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</si>
  <si>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</si>
  <si>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</si>
  <si>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</si>
  <si>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</si>
  <si>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</si>
  <si>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</si>
  <si>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</si>
  <si>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</si>
  <si>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</si>
  <si>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</si>
  <si>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</si>
  <si>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</si>
  <si>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</si>
  <si>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</si>
  <si>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</si>
  <si>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</si>
  <si>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</si>
  <si>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</si>
  <si>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</si>
  <si>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</si>
  <si>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</si>
  <si>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</si>
  <si>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</si>
  <si>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</si>
  <si>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</si>
  <si>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</si>
  <si>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</si>
  <si>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</si>
  <si>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</si>
  <si>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</si>
  <si>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</si>
  <si>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</si>
  <si>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</si>
  <si>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</si>
  <si>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</si>
  <si>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</si>
  <si>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</si>
  <si>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</si>
  <si>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</si>
  <si>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</si>
  <si>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</si>
  <si>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</si>
  <si>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</si>
  <si>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</si>
  <si>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</si>
  <si>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</si>
  <si>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</si>
  <si>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</si>
  <si>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</si>
  <si>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</si>
  <si>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</si>
  <si>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</si>
  <si>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</si>
  <si>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</si>
  <si>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</si>
  <si>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</si>
  <si>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</si>
  <si>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</si>
  <si>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</si>
  <si>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</si>
  <si>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</si>
  <si>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</si>
  <si>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</si>
  <si>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</si>
  <si>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</si>
  <si>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</si>
  <si>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</si>
  <si>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</si>
  <si>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</si>
  <si>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</si>
  <si>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</si>
  <si>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</si>
  <si>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</si>
  <si>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</si>
  <si>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</si>
  <si>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</si>
  <si>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</si>
  <si>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</si>
  <si>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</si>
  <si>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</si>
  <si>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</si>
  <si>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</si>
  <si>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</si>
  <si>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</si>
  <si>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</si>
  <si>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</si>
  <si>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</si>
  <si>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</si>
  <si>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</si>
  <si>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</si>
  <si>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</si>
  <si>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</si>
  <si>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</si>
  <si>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</si>
  <si>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</si>
  <si>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</si>
  <si>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</si>
  <si>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</si>
  <si>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</si>
  <si>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</si>
  <si>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</si>
  <si>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</si>
  <si>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</si>
  <si>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</si>
  <si>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</si>
  <si>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</si>
  <si>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</si>
  <si>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</si>
  <si>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</si>
  <si>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</si>
  <si>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</si>
  <si>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</si>
  <si>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</si>
  <si>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</si>
  <si>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</si>
  <si>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</si>
  <si>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</si>
  <si>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</si>
  <si>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</si>
  <si>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</si>
  <si>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</si>
  <si>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</si>
  <si>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</si>
  <si>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</si>
  <si>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</si>
  <si>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</si>
  <si>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</si>
  <si>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</si>
  <si>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</si>
  <si>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</si>
  <si>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</si>
  <si>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</si>
  <si>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</si>
  <si>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</si>
  <si>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</si>
  <si>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</si>
  <si>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</si>
  <si>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</si>
  <si>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</si>
  <si>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</si>
  <si>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</si>
  <si>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</si>
  <si>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</si>
  <si>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</si>
  <si>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</si>
  <si>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</si>
  <si>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</si>
  <si>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</si>
  <si>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</si>
  <si>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</si>
  <si>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</si>
  <si>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</si>
  <si>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</si>
  <si>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</si>
  <si>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</si>
  <si>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</si>
  <si>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</si>
  <si>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</si>
  <si>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</si>
  <si>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</si>
  <si>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</si>
  <si>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</si>
  <si>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</si>
  <si>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</si>
  <si>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</si>
  <si>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</si>
  <si>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</si>
  <si>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</si>
  <si>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</si>
  <si>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</si>
  <si>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</si>
  <si>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</si>
  <si>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</si>
  <si>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</si>
  <si>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</si>
  <si>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</si>
  <si>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</si>
  <si>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</si>
  <si>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</si>
  <si>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</si>
  <si>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</si>
  <si>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</si>
  <si>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</si>
  <si>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</si>
  <si>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</si>
  <si>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</si>
  <si>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</si>
  <si>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</si>
  <si>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</si>
  <si>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</si>
  <si>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</si>
  <si>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</si>
  <si>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</si>
  <si>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</si>
  <si>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</si>
  <si>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</si>
  <si>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</si>
  <si>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</si>
  <si>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</si>
  <si>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</si>
  <si>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</si>
  <si>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</si>
  <si>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</si>
  <si>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</si>
  <si>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</si>
  <si>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</si>
  <si>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</si>
  <si>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</si>
  <si>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</si>
  <si>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</si>
  <si>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</si>
  <si>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</si>
  <si>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</si>
  <si>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</si>
  <si>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</si>
  <si>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</si>
  <si>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</si>
  <si>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</si>
  <si>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</si>
  <si>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</si>
  <si>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</si>
  <si>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</si>
  <si>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</si>
  <si>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</si>
  <si>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</si>
  <si>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</si>
  <si>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</si>
  <si>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</si>
  <si>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</si>
  <si>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</si>
  <si>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</si>
  <si>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</si>
  <si>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</si>
  <si>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</si>
  <si>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</si>
  <si>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</si>
  <si>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</si>
  <si>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</si>
  <si>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</si>
  <si>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</si>
  <si>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</si>
  <si>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</si>
  <si>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</si>
  <si>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</si>
  <si>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</si>
  <si>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</si>
  <si>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</si>
  <si>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</si>
  <si>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</si>
  <si>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</si>
  <si>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</si>
  <si>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</si>
  <si>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</si>
  <si>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</si>
  <si>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</si>
  <si>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</si>
  <si>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</si>
  <si>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</si>
  <si>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</si>
  <si>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</si>
  <si>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</si>
  <si>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</si>
  <si>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</si>
  <si>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</si>
  <si>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</si>
  <si>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</si>
  <si>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</si>
  <si>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</si>
  <si>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</si>
  <si>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</si>
  <si>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</si>
  <si>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</si>
  <si>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</si>
  <si>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</si>
  <si>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</si>
  <si>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</si>
  <si>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</si>
  <si>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</si>
  <si>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</si>
  <si>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</si>
  <si>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</si>
  <si>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</si>
  <si>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</si>
  <si>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</si>
  <si>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</si>
  <si>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</si>
  <si>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</si>
  <si>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</si>
  <si>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</si>
  <si>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</si>
  <si>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</si>
  <si>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</si>
  <si>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</si>
  <si>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</si>
  <si>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</si>
  <si>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</si>
  <si>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</si>
  <si>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</si>
  <si>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</si>
  <si>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</si>
  <si>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</si>
  <si>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</si>
  <si>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</si>
  <si>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</si>
  <si>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</si>
  <si>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</si>
  <si>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</si>
  <si>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</si>
  <si>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</si>
  <si>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</si>
  <si>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</si>
  <si>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</si>
  <si>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</si>
  <si>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</si>
  <si>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</si>
  <si>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</si>
  <si>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</si>
  <si>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</si>
  <si>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</si>
  <si>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</si>
  <si>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</si>
  <si>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</si>
  <si>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</si>
  <si>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</si>
  <si>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</si>
  <si>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</si>
  <si>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</si>
  <si>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</si>
  <si>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</si>
  <si>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</si>
  <si>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</si>
  <si>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</si>
  <si>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</si>
  <si>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</si>
  <si>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</si>
  <si>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</si>
  <si>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</si>
  <si>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</si>
  <si>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</si>
  <si>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</si>
  <si>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</si>
  <si>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</si>
  <si>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</si>
  <si>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</si>
  <si>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</si>
  <si>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</si>
  <si>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</si>
  <si>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</si>
  <si>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</si>
  <si>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</si>
  <si>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</si>
  <si>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</si>
  <si>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</si>
  <si>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</si>
  <si>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</si>
  <si>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</si>
  <si>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</si>
  <si>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</si>
  <si>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</si>
  <si>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</si>
  <si>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</si>
  <si>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</si>
  <si>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</si>
  <si>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</si>
  <si>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</si>
  <si>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</si>
  <si>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</si>
  <si>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</si>
  <si>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</si>
  <si>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</si>
  <si>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</si>
  <si>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</si>
  <si>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</si>
  <si>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</si>
  <si>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</si>
  <si>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</si>
  <si>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</si>
  <si>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</si>
  <si>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</si>
  <si>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</si>
  <si>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</si>
  <si>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</si>
  <si>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</si>
  <si>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</si>
  <si>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</si>
  <si>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</si>
  <si>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</si>
  <si>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</si>
  <si>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</si>
  <si>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</si>
  <si>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</si>
  <si>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</si>
  <si>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</si>
  <si>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</si>
  <si>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</si>
  <si>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</si>
  <si>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</si>
  <si>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</si>
  <si>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</si>
  <si>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</si>
  <si>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</si>
  <si>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</si>
  <si>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</si>
  <si>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</si>
  <si>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</si>
  <si>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</si>
  <si>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</si>
  <si>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</si>
  <si>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</si>
  <si>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</si>
  <si>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</si>
  <si>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</si>
  <si>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</si>
  <si>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</si>
  <si>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</si>
  <si>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</si>
  <si>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</si>
  <si>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</si>
  <si>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</si>
  <si>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</si>
  <si>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</si>
  <si>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</si>
  <si>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</si>
  <si>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</si>
  <si>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</si>
  <si>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</si>
  <si>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</si>
  <si>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</si>
  <si>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</si>
  <si>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</si>
  <si>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</si>
  <si>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</si>
  <si>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</si>
  <si>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</si>
  <si>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</si>
  <si>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</si>
  <si>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</si>
  <si>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</si>
  <si>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</si>
  <si>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</si>
  <si>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</si>
  <si>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</si>
  <si>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</si>
  <si>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</si>
  <si>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</si>
  <si>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</si>
  <si>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</si>
  <si>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</si>
  <si>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</si>
  <si>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</si>
  <si>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</si>
  <si>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</si>
  <si>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</si>
  <si>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</si>
  <si>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</si>
  <si>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</si>
  <si>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</si>
  <si>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</si>
  <si>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</si>
  <si>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</si>
  <si>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</si>
  <si>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</si>
  <si>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</si>
  <si>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</si>
  <si>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</si>
  <si>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</si>
  <si>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</si>
  <si>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</si>
  <si>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</si>
  <si>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</si>
  <si>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</si>
  <si>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</si>
  <si>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</si>
  <si>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</si>
  <si>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</si>
  <si>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</si>
  <si>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</si>
  <si>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</si>
  <si>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</si>
  <si>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</si>
  <si>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</si>
  <si>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</si>
  <si>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</si>
  <si>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</si>
  <si>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</si>
  <si>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</si>
  <si>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</si>
  <si>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</si>
  <si>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</si>
  <si>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</si>
  <si>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</si>
  <si>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</si>
  <si>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</si>
  <si>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</si>
  <si>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</si>
  <si>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</si>
  <si>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</si>
  <si>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</si>
  <si>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</si>
  <si>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</si>
  <si>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</si>
  <si>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</si>
  <si>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</si>
  <si>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</si>
  <si>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</si>
  <si>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</si>
  <si>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</si>
  <si>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</si>
  <si>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</si>
  <si>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</si>
  <si>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</si>
  <si>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</si>
  <si>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</si>
  <si>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</si>
  <si>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</si>
  <si>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</si>
  <si>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</si>
  <si>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</si>
  <si>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</si>
  <si>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</si>
  <si>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</si>
  <si>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</si>
  <si>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</si>
  <si>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</si>
  <si>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</si>
  <si>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</si>
  <si>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</si>
  <si>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</si>
  <si>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</si>
  <si>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</si>
  <si>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</si>
  <si>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</si>
  <si>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</si>
  <si>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</si>
  <si>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</si>
  <si>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</si>
  <si>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</si>
  <si>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</si>
  <si>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</si>
  <si>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</si>
  <si>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</si>
  <si>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</si>
  <si>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</si>
  <si>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</si>
  <si>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</si>
  <si>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</si>
  <si>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</si>
  <si>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</si>
  <si>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</si>
  <si>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</si>
  <si>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</si>
  <si>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</si>
  <si>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</si>
  <si>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</si>
  <si>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</si>
  <si>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</si>
  <si>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</si>
  <si>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</si>
  <si>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</si>
  <si>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</si>
  <si>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</si>
  <si>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</si>
  <si>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</si>
  <si>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</si>
  <si>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</si>
  <si>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</si>
  <si>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</si>
  <si>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</si>
  <si>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</si>
  <si>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</si>
  <si>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</si>
  <si>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</si>
  <si>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</si>
  <si>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</si>
  <si>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</si>
  <si>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</si>
  <si>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</si>
  <si>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</si>
  <si>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</si>
  <si>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</si>
  <si>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</si>
  <si>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</si>
  <si>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</si>
  <si>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</si>
  <si>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</si>
  <si>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</si>
  <si>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</si>
  <si>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</si>
  <si>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</si>
  <si>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</si>
  <si>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</si>
  <si>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</si>
  <si>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</si>
  <si>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</si>
  <si>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</si>
  <si>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</si>
  <si>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</si>
  <si>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</si>
  <si>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</si>
  <si>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</si>
  <si>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</si>
  <si>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</si>
  <si>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</si>
  <si>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</si>
  <si>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</si>
  <si>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</si>
  <si>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</si>
  <si>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</si>
  <si>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</si>
  <si>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</si>
  <si>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</si>
  <si>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</si>
  <si>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</si>
  <si>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</si>
  <si>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</si>
  <si>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</si>
  <si>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</si>
  <si>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</si>
  <si>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</si>
  <si>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</si>
  <si>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</si>
  <si>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</si>
  <si>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</si>
  <si>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</si>
  <si>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</si>
  <si>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</si>
  <si>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</si>
  <si>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</si>
  <si>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</si>
  <si>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</si>
  <si>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</si>
  <si>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</si>
  <si>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</si>
  <si>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</si>
  <si>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</si>
  <si>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</si>
  <si>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</si>
  <si>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</si>
  <si>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</si>
  <si>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</si>
  <si>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</si>
  <si>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</si>
  <si>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</si>
  <si>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</si>
  <si>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</si>
  <si>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</si>
  <si>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</si>
  <si>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</si>
  <si>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</si>
  <si>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</si>
  <si>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</si>
  <si>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</si>
  <si>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</si>
  <si>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</si>
  <si>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</si>
  <si>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</si>
  <si>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</si>
  <si>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</si>
  <si>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</si>
  <si>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</si>
  <si>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</si>
  <si>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</si>
  <si>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</si>
  <si>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</si>
  <si>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</si>
  <si>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</si>
  <si>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</si>
  <si>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</si>
  <si>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</si>
  <si>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</si>
  <si>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</si>
  <si>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</si>
  <si>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</si>
  <si>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</si>
  <si>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</si>
  <si>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</si>
  <si>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</si>
  <si>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</si>
  <si>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</si>
  <si>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</si>
  <si>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</si>
  <si>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</si>
  <si>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</si>
  <si>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</si>
  <si>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</si>
  <si>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</si>
  <si>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</si>
  <si>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</si>
  <si>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</si>
  <si>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</si>
  <si>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</si>
  <si>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</si>
  <si>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</si>
  <si>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</si>
  <si>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</si>
  <si>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</si>
  <si>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</si>
  <si>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</si>
  <si>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</si>
  <si>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</si>
  <si>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</si>
  <si>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</si>
  <si>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</si>
  <si>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</si>
  <si>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</si>
  <si>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</si>
  <si>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</si>
  <si>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</si>
  <si>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</si>
  <si>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</si>
  <si>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</si>
  <si>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</si>
  <si>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</si>
  <si>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</si>
  <si>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</si>
  <si>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</si>
  <si>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</si>
  <si>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</si>
  <si>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</si>
  <si>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</si>
  <si>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</si>
  <si>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</si>
  <si>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</si>
  <si>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</si>
  <si>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</si>
  <si>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</si>
  <si>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</si>
  <si>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</si>
  <si>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</si>
  <si>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</si>
  <si>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</si>
  <si>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</si>
  <si>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</si>
  <si>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</si>
  <si>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</si>
  <si>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</si>
  <si>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</si>
  <si>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</si>
  <si>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</si>
  <si>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</si>
  <si>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</si>
  <si>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</si>
  <si>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</si>
  <si>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</si>
  <si>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</si>
  <si>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</si>
  <si>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</si>
  <si>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</si>
  <si>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</si>
  <si>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</si>
  <si>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</si>
  <si>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</si>
  <si>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</si>
  <si>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</si>
  <si>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</si>
  <si>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</si>
  <si>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</si>
  <si>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</si>
  <si>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</si>
  <si>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</si>
  <si>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</si>
  <si>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</si>
  <si>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</si>
  <si>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</si>
  <si>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</si>
  <si>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</si>
  <si>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</si>
  <si>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</si>
  <si>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</si>
  <si>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</si>
  <si>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</si>
  <si>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</si>
  <si>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</si>
  <si>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</si>
  <si>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</si>
  <si>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</si>
  <si>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</si>
  <si>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</si>
  <si>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</si>
  <si>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</si>
  <si>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</si>
  <si>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</si>
  <si>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</si>
  <si>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</si>
  <si>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</si>
  <si>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</si>
  <si>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</si>
  <si>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</si>
  <si>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</si>
  <si>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</si>
  <si>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</si>
  <si>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</si>
  <si>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</si>
  <si>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</si>
  <si>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</si>
  <si>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</si>
  <si>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</si>
  <si>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</si>
  <si>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</si>
  <si>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</si>
  <si>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</si>
  <si>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</si>
  <si>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</si>
  <si>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</si>
  <si>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</si>
  <si>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</si>
  <si>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</si>
  <si>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</si>
  <si>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</si>
  <si>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</si>
  <si>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</si>
  <si>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</si>
  <si>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</si>
  <si>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</si>
  <si>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</si>
  <si>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</si>
  <si>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</si>
  <si>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</si>
  <si>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</si>
  <si>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</si>
  <si>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</si>
  <si>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</si>
  <si>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</si>
  <si>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</si>
  <si>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</si>
  <si>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</si>
  <si>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</si>
  <si>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</si>
  <si>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</si>
  <si>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</si>
  <si>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</si>
  <si>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</si>
  <si>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</si>
  <si>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</si>
  <si>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</si>
  <si>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</si>
  <si>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</si>
  <si>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</si>
  <si>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</si>
  <si>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</si>
  <si>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</si>
  <si>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</si>
  <si>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</si>
  <si>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</si>
  <si>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</si>
  <si>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</si>
  <si>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</si>
  <si>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</si>
  <si>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</si>
  <si>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</si>
  <si>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</si>
  <si>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</si>
  <si>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</si>
  <si>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</si>
  <si>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</si>
  <si>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</si>
  <si>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</si>
  <si>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</si>
  <si>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</si>
  <si>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</si>
  <si>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</si>
  <si>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</si>
  <si>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</si>
  <si>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</si>
  <si>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</si>
  <si>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</si>
  <si>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</si>
  <si>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</si>
  <si>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</si>
  <si>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</si>
  <si>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</si>
  <si>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</si>
  <si>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</si>
  <si>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</si>
  <si>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</si>
  <si>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</si>
  <si>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</si>
  <si>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</si>
  <si>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</si>
  <si>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</si>
  <si>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</si>
  <si>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</si>
  <si>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</si>
  <si>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</si>
  <si>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</si>
  <si>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</si>
  <si>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</si>
  <si>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</si>
  <si>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</si>
  <si>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</si>
  <si>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</si>
  <si>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</si>
  <si>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</si>
  <si>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</si>
  <si>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</si>
  <si>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</si>
  <si>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</si>
  <si>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</si>
  <si>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</si>
  <si>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</si>
  <si>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</si>
  <si>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</si>
  <si>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</si>
  <si>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</si>
  <si>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</si>
  <si>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</si>
  <si>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</si>
  <si>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</si>
  <si>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</si>
  <si>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</si>
  <si>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</si>
  <si>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</si>
  <si>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</si>
  <si>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</si>
  <si>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</si>
  <si>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</si>
  <si>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</si>
  <si>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</si>
  <si>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</si>
  <si>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</si>
  <si>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</si>
  <si>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</si>
  <si>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</si>
  <si>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</si>
  <si>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</si>
  <si>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</si>
  <si>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</si>
  <si>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</si>
  <si>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</si>
  <si>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</si>
  <si>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</si>
  <si>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</si>
  <si>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</si>
  <si>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</si>
  <si>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</si>
  <si>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</si>
  <si>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</si>
  <si>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</si>
  <si>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</si>
  <si>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</si>
  <si>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</si>
  <si>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</si>
  <si>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</si>
  <si>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</si>
  <si>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</si>
  <si>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</si>
  <si>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</si>
  <si>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</si>
  <si>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</si>
  <si>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</si>
  <si>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</si>
  <si>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</si>
  <si>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</si>
  <si>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</si>
  <si>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</si>
  <si>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</si>
  <si>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</si>
  <si>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</si>
  <si>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</si>
  <si>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</si>
  <si>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</si>
  <si>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</si>
  <si>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</si>
  <si>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</si>
  <si>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</si>
  <si>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</si>
  <si>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</si>
  <si>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</si>
  <si>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</si>
  <si>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</si>
  <si>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</si>
  <si>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</si>
  <si>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</si>
  <si>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</si>
  <si>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</si>
  <si>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</si>
  <si>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</si>
  <si>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</si>
  <si>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</si>
  <si>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</si>
  <si>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</si>
  <si>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</si>
  <si>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</si>
  <si>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</si>
  <si>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</si>
  <si>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</si>
  <si>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</si>
  <si>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</si>
  <si>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</si>
  <si>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</si>
  <si>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</si>
  <si>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</si>
  <si>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</si>
  <si>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</si>
  <si>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</si>
  <si>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</si>
  <si>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</si>
  <si>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</si>
  <si>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</si>
  <si>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</si>
  <si>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</si>
  <si>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</si>
  <si>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</si>
  <si>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</si>
  <si>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</si>
  <si>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</si>
  <si>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</si>
  <si>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</si>
  <si>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</si>
  <si>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</si>
  <si>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</si>
  <si>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</si>
  <si>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</si>
  <si>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</si>
  <si>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</si>
  <si>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</si>
  <si>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</si>
  <si>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</si>
  <si>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</si>
  <si>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</si>
  <si>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</si>
  <si>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</si>
  <si>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</si>
  <si>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</si>
  <si>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</si>
  <si>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</si>
  <si>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</si>
  <si>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</si>
  <si>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</si>
  <si>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</si>
  <si>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</si>
  <si>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</si>
  <si>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</si>
  <si>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</si>
  <si>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</si>
  <si>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</si>
  <si>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</si>
  <si>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</si>
  <si>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</si>
  <si>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</si>
  <si>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</si>
  <si>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</si>
  <si>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</si>
  <si>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</si>
  <si>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</si>
  <si>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</si>
  <si>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</si>
  <si>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</si>
  <si>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</si>
  <si>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</si>
  <si>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</si>
  <si>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</si>
  <si>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</si>
  <si>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</si>
  <si>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</si>
  <si>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</si>
  <si>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</si>
  <si>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</si>
  <si>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</si>
  <si>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</si>
  <si>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</si>
  <si>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</si>
  <si>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</si>
  <si>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</si>
  <si>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</si>
  <si>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</si>
  <si>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</si>
  <si>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</si>
  <si>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</si>
  <si>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</si>
  <si>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</si>
  <si>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</si>
  <si>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</si>
  <si>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</si>
  <si>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</si>
  <si>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</si>
  <si>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</si>
  <si>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</si>
  <si>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</si>
  <si>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</si>
  <si>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</si>
  <si>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</si>
  <si>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</si>
  <si>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</si>
  <si>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</si>
  <si>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</si>
  <si>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</si>
  <si>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</si>
  <si>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</si>
  <si>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</si>
  <si>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</si>
  <si>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</si>
  <si>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</si>
  <si>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</si>
  <si>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</si>
  <si>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</si>
  <si>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</si>
  <si>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</si>
  <si>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</si>
  <si>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</si>
  <si>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</si>
  <si>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</si>
  <si>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</si>
  <si>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</si>
  <si>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</si>
  <si>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</si>
  <si>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</si>
  <si>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</si>
  <si>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</si>
  <si>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</si>
  <si>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</si>
  <si>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</si>
  <si>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</si>
  <si>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</si>
  <si>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</si>
  <si>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</si>
  <si>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</si>
  <si>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</si>
  <si>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</si>
  <si>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</si>
  <si>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</si>
  <si>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</si>
  <si>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</si>
  <si>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</si>
  <si>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</si>
  <si>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</si>
  <si>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</si>
  <si>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</si>
  <si>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</si>
  <si>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</si>
  <si>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</si>
  <si>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</si>
  <si>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</si>
  <si>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</si>
  <si>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</si>
  <si>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</si>
  <si>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</si>
  <si>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</si>
  <si>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</si>
  <si>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</si>
  <si>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</si>
  <si>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</si>
  <si>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</si>
  <si>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</si>
  <si>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</si>
  <si>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</si>
  <si>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</si>
  <si>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</si>
  <si>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</si>
  <si>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</si>
  <si>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</si>
  <si>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</si>
  <si>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</si>
  <si>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</si>
  <si>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</si>
  <si>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</si>
  <si>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</si>
  <si>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</si>
  <si>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</si>
  <si>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</si>
  <si>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</si>
  <si>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</si>
  <si>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</si>
  <si>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</si>
  <si>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</si>
  <si>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</si>
  <si>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</si>
  <si>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</si>
  <si>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</si>
  <si>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</si>
  <si>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</si>
  <si>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</si>
  <si>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</si>
  <si>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</si>
  <si>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</si>
  <si>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</si>
  <si>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</si>
  <si>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</si>
  <si>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</si>
  <si>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</si>
  <si>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</si>
  <si>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</si>
  <si>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</si>
  <si>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</si>
  <si>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</si>
  <si>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</si>
  <si>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</si>
  <si>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</si>
  <si>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</si>
  <si>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</si>
  <si>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</si>
  <si>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</si>
  <si>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</si>
  <si>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</si>
  <si>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</si>
  <si>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</si>
  <si>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</si>
  <si>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</si>
  <si>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</si>
  <si>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</si>
  <si>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</si>
  <si>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</si>
  <si>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</si>
  <si>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</si>
  <si>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</si>
  <si>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</si>
  <si>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</si>
  <si>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</si>
  <si>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</si>
  <si>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</si>
  <si>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</si>
  <si>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</si>
  <si>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</si>
  <si>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</si>
  <si>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</si>
  <si>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</si>
  <si>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</si>
  <si>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</si>
  <si>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</si>
  <si>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</si>
  <si>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</si>
  <si>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</si>
  <si>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</si>
  <si>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</si>
  <si>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</si>
  <si>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</si>
  <si>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</si>
  <si>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</si>
  <si>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</si>
  <si>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</si>
  <si>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</si>
  <si>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</si>
  <si>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</si>
  <si>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</si>
  <si>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</si>
  <si>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</si>
  <si>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</si>
  <si>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</si>
  <si>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</si>
  <si>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</si>
  <si>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</si>
  <si>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</si>
  <si>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</si>
  <si>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</si>
  <si>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</si>
  <si>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</si>
  <si>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</si>
  <si>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</si>
  <si>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</si>
  <si>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</si>
  <si>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</si>
  <si>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</si>
  <si>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</si>
  <si>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</si>
  <si>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</si>
  <si>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</si>
  <si>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</si>
  <si>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</si>
  <si>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</si>
  <si>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</si>
  <si>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</si>
  <si>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</si>
  <si>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</si>
  <si>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</si>
  <si>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</si>
  <si>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</si>
  <si>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</si>
  <si>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</si>
  <si>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</si>
  <si>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</si>
  <si>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</si>
  <si>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</si>
  <si>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</si>
  <si>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</si>
  <si>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</si>
  <si>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</si>
  <si>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</si>
  <si>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</si>
  <si>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</si>
  <si>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</si>
  <si>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</si>
  <si>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</si>
  <si>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</si>
  <si>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</si>
  <si>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</si>
  <si>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</si>
  <si>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</si>
  <si>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</si>
  <si>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</si>
  <si>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</si>
  <si>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</si>
  <si>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</si>
  <si>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</si>
  <si>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</si>
  <si>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</si>
  <si>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</si>
  <si>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</si>
  <si>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</si>
  <si>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</si>
  <si>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</si>
  <si>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</si>
  <si>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</si>
  <si>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</si>
  <si>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</si>
  <si>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</si>
  <si>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</si>
  <si>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</si>
  <si>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</si>
  <si>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</si>
  <si>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</si>
  <si>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</si>
  <si>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</si>
  <si>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</si>
  <si>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</si>
  <si>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</si>
  <si>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</si>
  <si>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</si>
  <si>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</si>
  <si>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</si>
  <si>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</si>
  <si>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</si>
  <si>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</si>
  <si>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</si>
  <si>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</si>
  <si>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</si>
  <si>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</si>
  <si>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</si>
  <si>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</si>
  <si>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</si>
  <si>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</si>
  <si>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</si>
  <si>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</si>
  <si>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</si>
  <si>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</si>
  <si>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</si>
  <si>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</si>
  <si>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</si>
  <si>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</si>
  <si>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</si>
  <si>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</si>
  <si>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</si>
  <si>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</si>
  <si>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</si>
  <si>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</si>
  <si>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</si>
  <si>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</si>
  <si>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</si>
  <si>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</si>
  <si>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</si>
  <si>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</si>
  <si>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</si>
  <si>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</si>
  <si>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</si>
  <si>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</si>
  <si>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</si>
  <si>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</si>
  <si>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</si>
  <si>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</si>
  <si>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</si>
  <si>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</si>
  <si>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</si>
  <si>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</si>
  <si>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</si>
  <si>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</si>
  <si>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</si>
  <si>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</si>
  <si>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</si>
  <si>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</si>
  <si>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</si>
  <si>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</si>
  <si>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</si>
  <si>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</si>
  <si>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</si>
  <si>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</si>
  <si>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</si>
  <si>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</si>
  <si>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</si>
  <si>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</si>
  <si>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</si>
  <si>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</si>
  <si>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</si>
  <si>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</si>
  <si>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</si>
  <si>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</si>
  <si>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</si>
  <si>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</si>
  <si>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</si>
  <si>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</si>
  <si>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</si>
  <si>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</si>
  <si>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</si>
  <si>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</si>
  <si>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</si>
  <si>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</si>
  <si>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</si>
  <si>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</si>
  <si>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</si>
  <si>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</si>
  <si>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</si>
  <si>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</si>
  <si>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</si>
  <si>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</si>
  <si>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</si>
  <si>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</si>
  <si>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</si>
  <si>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</si>
  <si>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</si>
  <si>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</si>
  <si>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</si>
  <si>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</si>
  <si>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</si>
  <si>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</si>
  <si>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</si>
  <si>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</si>
  <si>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</si>
  <si>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</si>
  <si>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</si>
  <si>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</si>
  <si>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</si>
  <si>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</si>
  <si>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</si>
  <si>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</si>
  <si>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</si>
  <si>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</si>
  <si>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</si>
  <si>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</si>
  <si>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</si>
  <si>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</si>
  <si>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</si>
  <si>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</si>
  <si>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</si>
  <si>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</si>
  <si>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</si>
  <si>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</si>
  <si>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</si>
  <si>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</si>
  <si>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</si>
  <si>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</si>
  <si>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</si>
  <si>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</si>
  <si>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</si>
  <si>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</si>
  <si>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</si>
  <si>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</si>
  <si>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</si>
  <si>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</si>
  <si>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</si>
  <si>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</si>
  <si>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</si>
  <si>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</si>
  <si>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</si>
  <si>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</si>
  <si>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</si>
  <si>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</si>
  <si>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</si>
  <si>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</si>
  <si>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</si>
  <si>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</si>
  <si>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</si>
  <si>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</si>
  <si>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</si>
  <si>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</si>
  <si>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</si>
  <si>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</si>
  <si>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</si>
  <si>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</si>
  <si>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</si>
  <si>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</si>
  <si>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</si>
  <si>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</si>
  <si>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</si>
  <si>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</si>
  <si>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</si>
  <si>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</si>
  <si>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</si>
  <si>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</si>
  <si>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</si>
  <si>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</si>
  <si>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</si>
  <si>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</si>
  <si>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</si>
  <si>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</si>
  <si>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</si>
  <si>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</si>
  <si>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</si>
  <si>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</si>
  <si>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</si>
  <si>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</si>
  <si>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</si>
  <si>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</si>
  <si>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</si>
  <si>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</si>
  <si>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</si>
  <si>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</si>
  <si>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</si>
  <si>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</si>
  <si>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</si>
  <si>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</si>
  <si>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</si>
  <si>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</si>
  <si>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</si>
  <si>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</si>
  <si>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</si>
  <si>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</si>
  <si>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</si>
  <si>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</si>
  <si>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</si>
  <si>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</si>
  <si>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</si>
  <si>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</si>
  <si>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</si>
  <si>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</si>
  <si>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</si>
  <si>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</si>
  <si>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</si>
  <si>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</si>
  <si>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</si>
  <si>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</si>
  <si>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</si>
  <si>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</si>
  <si>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</si>
  <si>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</si>
  <si>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</si>
  <si>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</si>
  <si>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</si>
  <si>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</si>
  <si>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</si>
  <si>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</si>
  <si>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</si>
  <si>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</si>
  <si>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</si>
  <si>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</si>
  <si>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</si>
  <si>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</si>
  <si>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</si>
  <si>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</si>
  <si>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</si>
  <si>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</si>
  <si>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</si>
  <si>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</si>
  <si>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</si>
  <si>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</si>
  <si>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</si>
  <si>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</si>
  <si>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</si>
  <si>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</si>
  <si>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</si>
  <si>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</si>
  <si>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</si>
  <si>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</si>
  <si>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</si>
  <si>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</si>
  <si>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</si>
  <si>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</si>
  <si>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</si>
  <si>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</si>
  <si>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</si>
  <si>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</si>
  <si>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</si>
  <si>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</si>
  <si>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</si>
  <si>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</si>
  <si>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</si>
  <si>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</si>
  <si>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</si>
  <si>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</si>
  <si>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</si>
  <si>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</si>
  <si>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</si>
  <si>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</si>
  <si>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</si>
  <si>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</si>
  <si>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</si>
  <si>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</si>
  <si>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</si>
  <si>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</si>
  <si>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</si>
  <si>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</si>
  <si>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</si>
  <si>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</si>
  <si>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</si>
  <si>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</si>
  <si>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</si>
  <si>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</si>
  <si>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</si>
  <si>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</si>
  <si>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</si>
  <si>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</si>
  <si>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</si>
  <si>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</si>
  <si>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</si>
  <si>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</si>
  <si>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</si>
  <si>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</si>
  <si>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</si>
  <si>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</si>
  <si>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</si>
  <si>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</si>
  <si>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</si>
  <si>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</si>
  <si>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</si>
  <si>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</si>
  <si>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</si>
  <si>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</si>
  <si>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</si>
  <si>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</si>
  <si>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</si>
  <si>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</si>
  <si>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</si>
  <si>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</si>
  <si>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</si>
  <si>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</si>
  <si>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</si>
  <si>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</si>
  <si>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</si>
  <si>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</si>
  <si>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</si>
  <si>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</si>
  <si>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</si>
  <si>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</si>
  <si>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</si>
  <si>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</si>
  <si>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</si>
  <si>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</si>
  <si>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</si>
  <si>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</si>
  <si>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</si>
  <si>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</si>
  <si>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</si>
  <si>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</si>
  <si>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</si>
  <si>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</si>
  <si>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</si>
  <si>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</si>
  <si>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</si>
  <si>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</si>
  <si>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</si>
  <si>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</si>
  <si>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</si>
  <si>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</si>
  <si>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</si>
  <si>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</si>
  <si>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</si>
  <si>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</si>
  <si>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</si>
  <si>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</si>
  <si>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</si>
  <si>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</si>
  <si>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</si>
  <si>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</si>
  <si>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</si>
  <si>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</si>
  <si>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</si>
  <si>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</si>
  <si>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</si>
  <si>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</si>
  <si>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</si>
  <si>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</si>
  <si>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</si>
  <si>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</si>
  <si>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</si>
  <si>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</si>
  <si>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</si>
  <si>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</si>
  <si>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</si>
  <si>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</si>
  <si>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</si>
  <si>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</si>
  <si>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</si>
  <si>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</si>
  <si>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</si>
  <si>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</si>
  <si>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</si>
  <si>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</si>
  <si>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</si>
  <si>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</si>
  <si>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</si>
  <si>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</si>
  <si>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</si>
  <si>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</si>
  <si>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</si>
  <si>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</si>
  <si>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</si>
  <si>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</si>
  <si>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</si>
  <si>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</si>
  <si>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</si>
  <si>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</si>
  <si>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</si>
  <si>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</si>
  <si>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</si>
  <si>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</si>
  <si>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</si>
  <si>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</si>
  <si>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</si>
  <si>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</si>
  <si>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</si>
  <si>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</si>
  <si>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</si>
  <si>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</si>
  <si>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</si>
  <si>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</si>
  <si>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</si>
  <si>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</si>
  <si>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</si>
  <si>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</si>
  <si>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</si>
  <si>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</si>
  <si>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</si>
  <si>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</si>
  <si>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</si>
  <si>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</si>
  <si>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</si>
  <si>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</si>
  <si>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</si>
  <si>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</si>
  <si>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</si>
  <si>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</si>
  <si>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</si>
  <si>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</si>
  <si>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</si>
  <si>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</si>
  <si>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</si>
  <si>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</si>
  <si>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</si>
  <si>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</si>
  <si>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</si>
  <si>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</si>
  <si>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</si>
  <si>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</si>
  <si>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</si>
  <si>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</si>
  <si>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</si>
  <si>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</si>
  <si>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</si>
  <si>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</si>
  <si>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</si>
  <si>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</si>
  <si>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</si>
  <si>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</si>
  <si>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</si>
  <si>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</si>
  <si>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</si>
  <si>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</si>
  <si>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</si>
  <si>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</si>
  <si>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</si>
  <si>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</si>
  <si>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</si>
  <si>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</si>
  <si>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</si>
  <si>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</si>
  <si>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</si>
  <si>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</si>
  <si>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</si>
  <si>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</si>
  <si>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</si>
  <si>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</si>
  <si>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</si>
  <si>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</si>
  <si>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</si>
  <si>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</si>
  <si>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</si>
  <si>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</si>
  <si>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</si>
  <si>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</si>
  <si>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</si>
  <si>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</si>
  <si>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</si>
  <si>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</si>
  <si>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</si>
  <si>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</si>
  <si>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</si>
  <si>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</si>
  <si>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</si>
  <si>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</si>
  <si>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</si>
  <si>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</si>
  <si>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</si>
  <si>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</si>
  <si>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</si>
  <si>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</si>
  <si>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</si>
  <si>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</si>
  <si>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</si>
  <si>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</si>
  <si>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</si>
  <si>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</si>
  <si>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</si>
  <si>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</si>
  <si>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</si>
  <si>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</si>
  <si>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</si>
  <si>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</si>
  <si>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</si>
  <si>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</si>
  <si>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</si>
  <si>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</si>
  <si>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</si>
  <si>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</si>
  <si>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</si>
  <si>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</si>
  <si>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</si>
  <si>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</si>
  <si>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</si>
  <si>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</si>
  <si>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</si>
  <si>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</si>
  <si>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</si>
  <si>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</si>
  <si>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</si>
  <si>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</si>
  <si>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</si>
  <si>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</si>
  <si>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</si>
  <si>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</si>
  <si>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</si>
  <si>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</si>
  <si>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</si>
  <si>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</si>
  <si>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</si>
  <si>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</si>
  <si>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</si>
  <si>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</si>
  <si>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</si>
  <si>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</si>
  <si>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</si>
  <si>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</si>
  <si>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</si>
  <si>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</si>
  <si>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</si>
  <si>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</si>
  <si>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</si>
  <si>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</si>
  <si>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</si>
  <si>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</si>
  <si>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</si>
  <si>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</si>
  <si>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</si>
  <si>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</si>
  <si>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</si>
  <si>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</si>
  <si>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</si>
  <si>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</si>
  <si>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</si>
  <si>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</si>
  <si>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</si>
  <si>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</si>
  <si>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</si>
  <si>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</si>
  <si>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</si>
  <si>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</si>
  <si>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</si>
  <si>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</si>
  <si>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</si>
  <si>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</si>
  <si>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</si>
  <si>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</si>
  <si>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</si>
  <si>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</si>
  <si>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</si>
  <si>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</si>
  <si>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</si>
  <si>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</si>
  <si>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</si>
  <si>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</si>
  <si>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</si>
  <si>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</si>
  <si>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</si>
  <si>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</si>
  <si>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</si>
  <si>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</si>
  <si>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</si>
  <si>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</si>
  <si>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</si>
  <si>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</si>
  <si>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</si>
  <si>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</si>
  <si>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</si>
  <si>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</si>
  <si>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</si>
  <si>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</si>
  <si>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</si>
  <si>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</si>
  <si>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</si>
  <si>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</si>
  <si>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</si>
  <si>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</si>
  <si>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</si>
  <si>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</si>
  <si>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</si>
  <si>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</si>
  <si>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</si>
  <si>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</si>
  <si>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</si>
  <si>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</si>
  <si>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</si>
  <si>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</si>
  <si>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</si>
  <si>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</si>
  <si>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</si>
  <si>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</si>
  <si>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</si>
  <si>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</si>
  <si>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</si>
  <si>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</si>
  <si>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</si>
  <si>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</si>
  <si>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</si>
  <si>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</si>
  <si>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</si>
  <si>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</si>
  <si>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</si>
  <si>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</si>
  <si>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</si>
  <si>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</si>
  <si>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</si>
  <si>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</si>
  <si>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</si>
  <si>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</si>
  <si>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</si>
  <si>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</si>
  <si>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</si>
  <si>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</si>
  <si>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</si>
  <si>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</si>
  <si>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</si>
  <si>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</si>
  <si>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</si>
  <si>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</si>
  <si>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</si>
  <si>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</si>
  <si>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</si>
  <si>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</si>
  <si>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</si>
  <si>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</si>
  <si>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</si>
  <si>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</si>
  <si>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</si>
  <si>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</si>
  <si>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</si>
  <si>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</si>
  <si>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</si>
  <si>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</si>
  <si>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</si>
  <si>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</si>
  <si>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</si>
  <si>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</si>
  <si>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</si>
  <si>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</si>
  <si>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</si>
  <si>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</si>
  <si>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</si>
  <si>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</si>
  <si>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</si>
  <si>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</si>
  <si>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</si>
  <si>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</si>
  <si>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</si>
  <si>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</si>
  <si>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</si>
  <si>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</si>
  <si>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</si>
  <si>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</si>
  <si>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</si>
  <si>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</si>
  <si>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</si>
  <si>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</si>
  <si>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</si>
  <si>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</si>
  <si>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</si>
  <si>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</si>
  <si>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</si>
  <si>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</si>
  <si>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</si>
  <si>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</si>
  <si>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</si>
  <si>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</si>
  <si>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</si>
  <si>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</si>
  <si>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</si>
  <si>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</si>
  <si>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</si>
  <si>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</si>
  <si>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</si>
  <si>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</si>
  <si>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</si>
  <si>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</si>
  <si>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</si>
  <si>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</si>
  <si>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</si>
  <si>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</si>
  <si>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</si>
  <si>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</si>
  <si>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</si>
  <si>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</si>
  <si>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</si>
  <si>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</si>
  <si>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</si>
  <si>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</si>
  <si>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</si>
  <si>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</si>
  <si>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</si>
  <si>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</si>
  <si>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</si>
  <si>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</si>
  <si>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</si>
  <si>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</si>
  <si>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</si>
  <si>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</si>
  <si>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</si>
  <si>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</si>
  <si>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</si>
  <si>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</si>
  <si>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</si>
  <si>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</si>
  <si>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</si>
  <si>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</si>
  <si>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</si>
  <si>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</si>
  <si>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</si>
  <si>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</si>
  <si>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</si>
  <si>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</si>
  <si>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</si>
  <si>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</si>
  <si>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</si>
  <si>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</si>
  <si>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</si>
  <si>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</si>
  <si>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</si>
  <si>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</si>
  <si>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</si>
  <si>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</si>
  <si>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</si>
  <si>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</si>
  <si>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</si>
  <si>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</si>
  <si>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</si>
  <si>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</si>
  <si>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</si>
  <si>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</si>
  <si>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</si>
  <si>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</si>
  <si>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</si>
  <si>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</si>
  <si>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</si>
  <si>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</si>
  <si>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</si>
  <si>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</si>
  <si>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</si>
  <si>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</si>
  <si>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</si>
  <si>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</si>
  <si>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</si>
  <si>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</si>
  <si>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</si>
  <si>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</si>
  <si>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</si>
  <si>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</si>
  <si>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</si>
  <si>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</si>
  <si>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</si>
  <si>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</si>
  <si>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</si>
  <si>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</si>
  <si>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</si>
  <si>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</si>
  <si>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</si>
  <si>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</si>
  <si>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</si>
  <si>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</si>
  <si>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</si>
  <si>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</si>
  <si>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</si>
  <si>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</si>
  <si>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</si>
  <si>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</si>
  <si>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</si>
  <si>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</si>
  <si>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</si>
  <si>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</si>
  <si>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</si>
  <si>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</si>
  <si>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</si>
  <si>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</si>
  <si>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</si>
  <si>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</si>
  <si>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</si>
  <si>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</si>
  <si>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</si>
  <si>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</si>
  <si>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</si>
  <si>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</si>
  <si>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</si>
  <si>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</si>
  <si>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</si>
  <si>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</si>
  <si>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</si>
  <si>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</si>
  <si>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</si>
  <si>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</si>
  <si>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</si>
  <si>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</si>
  <si>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</si>
  <si>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</si>
  <si>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</si>
  <si>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</si>
  <si>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</si>
  <si>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</si>
  <si>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</si>
  <si>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</si>
  <si>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</si>
  <si>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</si>
  <si>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</si>
  <si>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</si>
  <si>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</si>
  <si>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</si>
  <si>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</si>
  <si>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</si>
  <si>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</si>
  <si>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</si>
  <si>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</si>
  <si>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</si>
  <si>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</si>
  <si>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</si>
  <si>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</si>
  <si>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</si>
  <si>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</si>
  <si>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</si>
  <si>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</si>
  <si>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</si>
  <si>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</si>
  <si>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</si>
  <si>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</si>
  <si>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</si>
  <si>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</si>
  <si>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</si>
  <si>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</si>
  <si>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</si>
  <si>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</si>
  <si>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</si>
  <si>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</si>
  <si>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</si>
  <si>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</si>
  <si>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</si>
  <si>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</si>
  <si>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</si>
  <si>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</si>
  <si>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</si>
  <si>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</si>
  <si>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</si>
  <si>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</si>
  <si>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</si>
  <si>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</si>
  <si>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</si>
  <si>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</si>
  <si>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</si>
  <si>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</si>
  <si>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</si>
  <si>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</si>
  <si>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</si>
  <si>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</si>
  <si>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</si>
  <si>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</si>
  <si>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</si>
  <si>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</si>
  <si>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</si>
  <si>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</si>
  <si>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</si>
  <si>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</si>
  <si>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</si>
  <si>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</si>
  <si>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</si>
  <si>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</si>
  <si>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</si>
  <si>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</si>
  <si>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</si>
  <si>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</si>
  <si>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</si>
  <si>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</si>
  <si>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</si>
  <si>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</si>
  <si>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</si>
  <si>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</si>
  <si>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</si>
  <si>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</si>
  <si>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</si>
  <si>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</si>
  <si>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</si>
  <si>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</si>
  <si>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</si>
  <si>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</si>
  <si>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</si>
  <si>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</si>
  <si>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</si>
  <si>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</si>
  <si>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</si>
  <si>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</si>
  <si>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</si>
  <si>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</si>
  <si>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</si>
  <si>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</si>
  <si>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</si>
  <si>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</si>
  <si>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</si>
  <si>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</si>
  <si>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</si>
  <si>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</si>
  <si>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</si>
  <si>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</si>
  <si>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</si>
  <si>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</si>
  <si>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</si>
  <si>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</si>
  <si>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</si>
  <si>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</si>
  <si>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</si>
  <si>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</si>
  <si>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</si>
  <si>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</si>
  <si>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</si>
  <si>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</si>
  <si>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</si>
  <si>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</si>
  <si>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</si>
  <si>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</si>
  <si>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</si>
  <si>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</si>
  <si>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</si>
  <si>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</si>
  <si>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</si>
  <si>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</si>
  <si>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</si>
  <si>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</si>
  <si>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</si>
  <si>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</si>
  <si>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</si>
  <si>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</si>
  <si>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</si>
  <si>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</si>
  <si>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</si>
  <si>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</si>
  <si>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</si>
  <si>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</si>
  <si>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</si>
  <si>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</si>
  <si>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</si>
  <si>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</si>
  <si>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</si>
  <si>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</si>
  <si>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</si>
  <si>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</si>
  <si>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</si>
  <si>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</si>
  <si>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</si>
  <si>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</si>
  <si>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</si>
  <si>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</si>
  <si>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</si>
  <si>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</si>
  <si>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</si>
  <si>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</si>
  <si>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</si>
  <si>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</si>
  <si>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</si>
  <si>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</si>
  <si>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</si>
  <si>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</si>
  <si>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</si>
  <si>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</si>
  <si>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</si>
  <si>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</si>
  <si>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</si>
  <si>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</si>
  <si>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</si>
  <si>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</si>
  <si>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</si>
  <si>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</si>
  <si>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</si>
  <si>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</si>
  <si>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</si>
  <si>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</si>
  <si>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</si>
  <si>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</si>
  <si>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</si>
  <si>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</si>
  <si>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</si>
  <si>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</si>
  <si>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</si>
  <si>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</si>
  <si>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</si>
  <si>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</si>
  <si>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</si>
  <si>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</si>
  <si>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</si>
  <si>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</si>
  <si>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</si>
  <si>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</si>
  <si>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</si>
  <si>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</si>
  <si>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</si>
  <si>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</si>
  <si>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</si>
  <si>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</si>
  <si>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</si>
  <si>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</si>
  <si>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</si>
  <si>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</si>
  <si>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</si>
  <si>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</si>
  <si>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</si>
  <si>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</si>
  <si>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</si>
  <si>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</si>
  <si>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</si>
  <si>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</si>
  <si>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</si>
  <si>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</si>
  <si>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</si>
  <si>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</si>
  <si>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</si>
  <si>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</si>
  <si>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</si>
  <si>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</si>
  <si>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</si>
  <si>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</si>
  <si>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</si>
  <si>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</si>
  <si>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</si>
  <si>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</si>
  <si>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</si>
  <si>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</si>
  <si>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</si>
  <si>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</si>
  <si>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</si>
  <si>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</si>
  <si>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</si>
  <si>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</si>
  <si>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</si>
  <si>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</si>
  <si>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</si>
  <si>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</si>
  <si>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</si>
  <si>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</si>
  <si>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</si>
  <si>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</si>
  <si>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</si>
  <si>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</si>
  <si>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</si>
  <si>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</si>
  <si>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</si>
  <si>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</si>
  <si>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</si>
  <si>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</si>
  <si>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</si>
  <si>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</si>
  <si>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</si>
  <si>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</si>
  <si>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</si>
  <si>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</si>
  <si>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</si>
  <si>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</si>
  <si>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</si>
  <si>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</si>
  <si>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</si>
  <si>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</si>
  <si>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</si>
  <si>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</si>
  <si>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</si>
  <si>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</si>
  <si>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</si>
  <si>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</si>
  <si>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</si>
  <si>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</si>
  <si>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</si>
  <si>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</si>
  <si>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</si>
  <si>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</si>
  <si>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</si>
  <si>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</si>
  <si>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</si>
  <si>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</si>
  <si>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</si>
  <si>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</si>
  <si>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</si>
  <si>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</si>
  <si>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</si>
  <si>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</si>
  <si>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</si>
  <si>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</si>
  <si>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</si>
  <si>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</si>
  <si>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</si>
  <si>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</si>
  <si>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</si>
  <si>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</si>
  <si>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</si>
  <si>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</si>
  <si>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</si>
  <si>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</si>
  <si>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</si>
  <si>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</si>
  <si>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</si>
  <si>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</si>
  <si>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</si>
  <si>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</si>
  <si>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</si>
  <si>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</si>
  <si>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</si>
  <si>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</si>
  <si>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</si>
  <si>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</si>
  <si>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</si>
  <si>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</si>
  <si>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</si>
  <si>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</si>
  <si>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</si>
  <si>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</si>
  <si>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</si>
  <si>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</si>
  <si>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</si>
  <si>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</si>
  <si>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</si>
  <si>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</si>
  <si>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</si>
  <si>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</si>
  <si>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</si>
  <si>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</si>
  <si>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</si>
  <si>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</si>
  <si>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</si>
  <si>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</si>
  <si>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</si>
  <si>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</si>
  <si>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</si>
  <si>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</si>
  <si>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</si>
  <si>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</si>
  <si>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</si>
  <si>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</si>
  <si>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</si>
  <si>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</si>
  <si>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</si>
  <si>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</si>
  <si>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</si>
  <si>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</si>
  <si>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</si>
  <si>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</si>
  <si>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</si>
  <si>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</si>
  <si>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</si>
  <si>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</si>
  <si>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</si>
  <si>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</si>
  <si>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</si>
  <si>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</si>
  <si>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</si>
  <si>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</si>
  <si>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</si>
  <si>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</si>
  <si>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</si>
  <si>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</si>
  <si>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</si>
  <si>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</si>
  <si>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</si>
  <si>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</si>
  <si>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</si>
  <si>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</si>
  <si>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</si>
  <si>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</si>
  <si>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</si>
  <si>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</si>
  <si>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</si>
  <si>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</si>
  <si>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</si>
  <si>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</si>
  <si>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</si>
  <si>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</si>
  <si>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</si>
  <si>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</si>
  <si>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</si>
  <si>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</si>
  <si>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</si>
  <si>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</si>
  <si>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</si>
  <si>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</si>
  <si>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</si>
  <si>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</si>
  <si>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</si>
  <si>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</si>
  <si>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</si>
  <si>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</si>
  <si>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</si>
  <si>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</si>
  <si>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</si>
  <si>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</si>
  <si>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</si>
  <si>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</si>
  <si>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</si>
  <si>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</si>
  <si>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</si>
  <si>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</si>
  <si>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</si>
  <si>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</si>
  <si>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</si>
  <si>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</si>
  <si>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</si>
  <si>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</si>
  <si>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</si>
  <si>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</si>
  <si>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</si>
  <si>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</si>
  <si>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</si>
  <si>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</si>
  <si>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</si>
  <si>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</si>
  <si>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</si>
  <si>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</si>
  <si>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</si>
  <si>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</si>
  <si>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</si>
  <si>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</si>
  <si>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</si>
  <si>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</si>
  <si>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</si>
  <si>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</si>
  <si>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</si>
  <si>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</si>
  <si>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</si>
  <si>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</si>
  <si>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</si>
  <si>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</si>
  <si>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</si>
  <si>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</si>
  <si>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</si>
  <si>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</si>
  <si>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</si>
  <si>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</si>
  <si>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</si>
  <si>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</si>
  <si>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</si>
  <si>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</si>
  <si>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</si>
  <si>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</si>
  <si>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</si>
  <si>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</si>
  <si>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</si>
  <si>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</si>
  <si>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</si>
  <si>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</si>
  <si>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</si>
  <si>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</si>
  <si>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</si>
  <si>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</si>
  <si>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</si>
  <si>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</si>
  <si>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</si>
  <si>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</si>
  <si>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</si>
  <si>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</si>
  <si>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</si>
  <si>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</si>
  <si>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</si>
  <si>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</si>
  <si>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</si>
  <si>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</si>
  <si>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</si>
  <si>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</si>
  <si>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</si>
  <si>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</si>
  <si>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</si>
  <si>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</si>
  <si>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</si>
  <si>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</si>
  <si>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</si>
  <si>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</si>
  <si>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</si>
  <si>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</si>
  <si>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</si>
  <si>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</si>
  <si>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</si>
  <si>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</si>
  <si>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</si>
  <si>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</si>
  <si>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</si>
  <si>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</si>
  <si>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</si>
  <si>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</si>
  <si>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</si>
  <si>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</si>
  <si>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</si>
  <si>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</si>
  <si>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</si>
  <si>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</si>
  <si>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</si>
  <si>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</si>
  <si>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</si>
  <si>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</si>
  <si>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</si>
  <si>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</si>
  <si>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</si>
  <si>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</si>
  <si>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</si>
  <si>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</si>
  <si>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</si>
  <si>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</si>
  <si>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</si>
  <si>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</si>
  <si>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</si>
  <si>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</si>
  <si>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</si>
  <si>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</si>
  <si>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</si>
  <si>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</si>
  <si>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</si>
  <si>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</si>
  <si>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</si>
  <si>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</si>
  <si>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</si>
  <si>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</si>
  <si>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</si>
  <si>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</si>
  <si>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</si>
  <si>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</si>
  <si>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</si>
  <si>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</si>
  <si>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</si>
  <si>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</si>
  <si>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</si>
  <si>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</si>
  <si>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</si>
  <si>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</si>
  <si>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</si>
  <si>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</si>
  <si>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</si>
  <si>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</si>
  <si>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</si>
  <si>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</si>
  <si>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</si>
  <si>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</si>
  <si>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</si>
  <si>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</si>
  <si>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</si>
  <si>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</si>
  <si>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</si>
  <si>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</si>
  <si>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</si>
  <si>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</si>
  <si>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</si>
  <si>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</si>
  <si>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</si>
  <si>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</si>
  <si>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</si>
  <si>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</si>
  <si>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</si>
  <si>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</si>
  <si>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</si>
  <si>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</si>
  <si>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</si>
  <si>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</si>
  <si>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</si>
  <si>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</si>
  <si>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</si>
  <si>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</si>
  <si>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</si>
  <si>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</si>
  <si>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</si>
  <si>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</si>
  <si>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</si>
  <si>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</si>
  <si>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</si>
  <si>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</si>
  <si>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</si>
  <si>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</si>
  <si>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</si>
  <si>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</si>
  <si>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</si>
  <si>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</si>
  <si>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</si>
  <si>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</si>
  <si>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</si>
  <si>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</si>
  <si>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</si>
  <si>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</si>
  <si>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</si>
  <si>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</si>
  <si>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</si>
  <si>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</si>
  <si>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</si>
  <si>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</si>
  <si>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</si>
  <si>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</si>
  <si>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</si>
  <si>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</si>
  <si>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</si>
  <si>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</si>
  <si>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</si>
  <si>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</si>
  <si>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</si>
  <si>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</si>
  <si>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</si>
  <si>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</si>
  <si>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</si>
  <si>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</si>
  <si>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</si>
  <si>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</si>
  <si>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</si>
  <si>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</si>
  <si>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</si>
  <si>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</si>
  <si>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</si>
  <si>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</si>
  <si>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</si>
  <si>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</si>
  <si>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</si>
  <si>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</si>
  <si>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</si>
  <si>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</si>
  <si>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</si>
  <si>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</si>
  <si>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</si>
  <si>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</si>
  <si>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</si>
  <si>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</si>
  <si>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</si>
  <si>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</si>
  <si>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</si>
  <si>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</si>
  <si>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</si>
  <si>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</si>
  <si>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</si>
  <si>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</si>
  <si>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</si>
  <si>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</si>
  <si>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</si>
  <si>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</si>
  <si>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</si>
  <si>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</si>
  <si>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</si>
  <si>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</si>
  <si>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</si>
  <si>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</si>
  <si>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</si>
  <si>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</si>
  <si>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</si>
  <si>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</si>
  <si>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</si>
  <si>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</si>
  <si>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</si>
  <si>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</si>
  <si>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</si>
  <si>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</si>
  <si>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</si>
  <si>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</si>
  <si>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</si>
  <si>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</si>
  <si>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</si>
  <si>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</si>
  <si>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</si>
  <si>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</si>
  <si>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</si>
  <si>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</si>
  <si>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</si>
  <si>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</si>
  <si>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</si>
  <si>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</si>
  <si>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</si>
  <si>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</si>
  <si>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</si>
  <si>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</si>
  <si>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</si>
  <si>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</si>
  <si>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</si>
  <si>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</si>
  <si>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</si>
  <si>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</si>
  <si>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</si>
  <si>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</si>
  <si>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</si>
  <si>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</si>
  <si>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</si>
  <si>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</si>
  <si>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</si>
  <si>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</si>
  <si>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</si>
  <si>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</si>
  <si>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</si>
  <si>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</si>
  <si>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</si>
  <si>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</si>
  <si>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</si>
  <si>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</si>
  <si>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</si>
  <si>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</si>
  <si>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</si>
  <si>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</si>
  <si>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</si>
  <si>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</si>
  <si>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</si>
  <si>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</si>
  <si>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</si>
  <si>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</si>
  <si>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</si>
  <si>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</si>
  <si>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</si>
  <si>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</si>
  <si>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</si>
  <si>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</si>
  <si>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</si>
  <si>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</si>
  <si>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</si>
  <si>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</si>
  <si>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</si>
  <si>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</si>
  <si>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</si>
  <si>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</si>
  <si>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</si>
  <si>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</si>
  <si>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</si>
  <si>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</si>
  <si>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</si>
  <si>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</si>
  <si>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</si>
  <si>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</si>
  <si>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</si>
  <si>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</si>
  <si>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</si>
  <si>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</si>
  <si>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</si>
  <si>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</si>
  <si>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</si>
  <si>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</si>
  <si>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</si>
  <si>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</si>
  <si>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</si>
  <si>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</si>
  <si>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</si>
  <si>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</si>
  <si>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</si>
  <si>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</si>
  <si>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</si>
  <si>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</si>
  <si>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</si>
  <si>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</si>
  <si>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</si>
  <si>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</si>
  <si>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</si>
  <si>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</si>
  <si>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</si>
  <si>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</si>
  <si>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</si>
  <si>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</si>
  <si>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</si>
  <si>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</si>
  <si>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</si>
  <si>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</si>
  <si>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</si>
  <si>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</si>
  <si>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</si>
  <si>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</si>
  <si>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</si>
  <si>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</si>
  <si>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</si>
  <si>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</si>
  <si>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</si>
  <si>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</si>
  <si>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</si>
  <si>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</si>
  <si>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</si>
  <si>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</si>
  <si>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</si>
  <si>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</si>
  <si>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</si>
  <si>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</si>
  <si>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</si>
  <si>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</si>
  <si>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</si>
  <si>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</si>
  <si>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</si>
  <si>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</si>
  <si>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</si>
  <si>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</si>
  <si>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</si>
  <si>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</si>
  <si>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</si>
  <si>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</si>
  <si>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</si>
  <si>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</si>
  <si>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</si>
  <si>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</si>
  <si>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</si>
  <si>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</si>
  <si>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</si>
  <si>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</si>
  <si>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</si>
  <si>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</si>
  <si>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</si>
  <si>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</si>
  <si>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</si>
  <si>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</si>
  <si>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</si>
  <si>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</si>
  <si>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</si>
  <si>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</si>
  <si>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</si>
  <si>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</si>
  <si>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</si>
  <si>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</si>
  <si>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</si>
  <si>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</si>
  <si>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</si>
  <si>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</si>
  <si>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</si>
  <si>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</si>
  <si>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</si>
  <si>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</si>
  <si>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</si>
  <si>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</si>
  <si>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</si>
  <si>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</si>
  <si>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</si>
  <si>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</si>
  <si>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</si>
  <si>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</si>
  <si>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</si>
  <si>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</si>
  <si>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</si>
  <si>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</si>
  <si>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</si>
  <si>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</si>
  <si>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</si>
  <si>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</si>
  <si>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</si>
  <si>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</si>
  <si>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</si>
  <si>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</si>
  <si>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</si>
  <si>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</si>
  <si>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</si>
  <si>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</si>
  <si>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</si>
  <si>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</si>
  <si>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</si>
  <si>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</si>
  <si>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</si>
  <si>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</si>
  <si>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</si>
  <si>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</si>
  <si>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</si>
  <si>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</si>
  <si>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</si>
  <si>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</si>
  <si>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</si>
  <si>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</si>
  <si>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</si>
  <si>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</si>
  <si>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</si>
  <si>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</si>
  <si>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</si>
  <si>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</si>
  <si>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</si>
  <si>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</si>
  <si>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</si>
  <si>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</si>
  <si>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</si>
  <si>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</si>
  <si>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</si>
  <si>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</si>
  <si>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</si>
  <si>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</si>
  <si>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</si>
  <si>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</si>
  <si>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</si>
  <si>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</si>
  <si>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</si>
  <si>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</si>
  <si>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</si>
  <si>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</si>
  <si>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</si>
  <si>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</si>
  <si>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</si>
  <si>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</si>
  <si>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</si>
  <si>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</si>
  <si>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</si>
  <si>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</si>
  <si>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</si>
  <si>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</si>
  <si>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</si>
  <si>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</si>
  <si>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</si>
  <si>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</si>
  <si>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</si>
  <si>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</si>
  <si>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</si>
  <si>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</si>
  <si>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</si>
  <si>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</si>
  <si>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</si>
  <si>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</si>
  <si>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</si>
  <si>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</si>
  <si>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</si>
  <si>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</si>
  <si>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</si>
  <si>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</si>
  <si>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</si>
  <si>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</si>
  <si>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</si>
  <si>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</si>
  <si>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</si>
  <si>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</si>
  <si>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</si>
  <si>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</si>
  <si>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</si>
  <si>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</si>
  <si>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</si>
  <si>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</si>
  <si>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</si>
  <si>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</si>
  <si>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</si>
  <si>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</si>
  <si>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</si>
  <si>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</si>
  <si>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</si>
  <si>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</si>
  <si>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</si>
  <si>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</si>
  <si>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</si>
  <si>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</si>
  <si>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</si>
  <si>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</si>
  <si>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</si>
  <si>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</si>
  <si>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</si>
  <si>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</si>
  <si>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</si>
  <si>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</si>
  <si>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</si>
  <si>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</si>
  <si>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</si>
  <si>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</si>
  <si>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</si>
  <si>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</si>
  <si>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</si>
  <si>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</si>
  <si>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</si>
  <si>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</si>
  <si>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</si>
  <si>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</si>
  <si>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</si>
  <si>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</si>
  <si>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</si>
  <si>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</si>
  <si>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</si>
  <si>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</si>
  <si>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</si>
  <si>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</si>
  <si>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</si>
  <si>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</si>
  <si>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</si>
  <si>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</si>
  <si>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</si>
  <si>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</si>
  <si>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</si>
  <si>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</si>
  <si>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</si>
  <si>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</si>
  <si>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</si>
  <si>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</si>
  <si>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</si>
  <si>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</si>
  <si>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</si>
  <si>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</si>
  <si>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</si>
  <si>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</si>
  <si>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</si>
  <si>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</si>
  <si>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</si>
  <si>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</si>
  <si>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</si>
  <si>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</si>
  <si>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</si>
  <si>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</si>
  <si>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</si>
  <si>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</si>
  <si>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</si>
  <si>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</si>
  <si>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</si>
  <si>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</si>
  <si>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</si>
  <si>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</si>
  <si>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</si>
  <si>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</si>
  <si>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</si>
  <si>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</si>
  <si>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</si>
  <si>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</si>
  <si>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</si>
  <si>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</si>
  <si>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</si>
  <si>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</si>
  <si>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</si>
  <si>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</si>
  <si>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</si>
  <si>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</si>
  <si>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</si>
  <si>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</si>
  <si>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</si>
  <si>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</si>
  <si>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</si>
  <si>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</si>
  <si>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</si>
  <si>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</si>
  <si>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</si>
  <si>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</si>
  <si>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</si>
  <si>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</si>
  <si>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</si>
  <si>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</si>
  <si>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</si>
  <si>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</si>
  <si>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</si>
  <si>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</si>
  <si>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</si>
  <si>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</si>
  <si>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</si>
  <si>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</si>
  <si>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</si>
  <si>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</si>
  <si>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</si>
  <si>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</si>
  <si>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</si>
  <si>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</si>
  <si>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</si>
  <si>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</si>
  <si>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</si>
  <si>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</si>
  <si>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</si>
  <si>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</si>
  <si>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</si>
  <si>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</si>
  <si>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</si>
  <si>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</si>
  <si>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</si>
  <si>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</si>
  <si>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</si>
  <si>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</si>
  <si>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</si>
  <si>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</si>
  <si>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</si>
  <si>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</si>
  <si>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</si>
  <si>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</si>
  <si>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</si>
  <si>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</si>
  <si>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</si>
  <si>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</si>
  <si>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</si>
  <si>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</si>
  <si>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</si>
  <si>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</si>
  <si>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</si>
  <si>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</si>
  <si>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</si>
  <si>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</si>
  <si>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</si>
  <si>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</si>
  <si>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</si>
  <si>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</si>
  <si>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</si>
  <si>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</si>
  <si>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</si>
  <si>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</si>
  <si>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</si>
  <si>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</si>
  <si>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</si>
  <si>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</si>
  <si>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</si>
  <si>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</si>
  <si>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</si>
  <si>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</si>
  <si>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</si>
  <si>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</si>
  <si>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</si>
  <si>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</si>
  <si>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</si>
  <si>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</si>
  <si>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</si>
  <si>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</si>
  <si>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</si>
  <si>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</si>
  <si>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</si>
  <si>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</si>
  <si>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</si>
  <si>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</si>
  <si>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</si>
  <si>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</si>
  <si>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</si>
  <si>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</si>
  <si>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</si>
  <si>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</si>
  <si>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</si>
  <si>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</si>
  <si>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</si>
  <si>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</si>
  <si>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</si>
  <si>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</si>
  <si>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</si>
  <si>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</si>
  <si>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</si>
  <si>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</si>
  <si>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</si>
  <si>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</si>
  <si>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</si>
  <si>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</si>
  <si>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</si>
  <si>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</si>
  <si>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</si>
  <si>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</si>
  <si>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</si>
  <si>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</si>
  <si>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</si>
  <si>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</si>
  <si>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</si>
  <si>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</si>
  <si>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</si>
  <si>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</si>
  <si>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</si>
  <si>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</si>
  <si>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</si>
  <si>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</si>
  <si>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</si>
  <si>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</si>
  <si>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</si>
  <si>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</si>
  <si>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</si>
  <si>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</si>
  <si>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</si>
  <si>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</si>
  <si>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</si>
  <si>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</si>
  <si>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</si>
  <si>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</si>
  <si>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</si>
  <si>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</si>
  <si>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</si>
  <si>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</si>
  <si>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</si>
  <si>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</si>
  <si>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</si>
  <si>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</si>
  <si>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</si>
  <si>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</si>
  <si>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</si>
  <si>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</si>
  <si>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</si>
  <si>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</si>
  <si>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</si>
  <si>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</si>
  <si>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</si>
  <si>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</si>
  <si>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</si>
  <si>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</si>
  <si>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</si>
  <si>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</si>
  <si>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</si>
  <si>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</si>
  <si>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</si>
  <si>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</si>
  <si>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</si>
  <si>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</si>
  <si>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</si>
  <si>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</si>
  <si>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</si>
  <si>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</si>
  <si>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</si>
  <si>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</si>
  <si>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</si>
  <si>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</si>
  <si>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</si>
  <si>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</si>
  <si>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</si>
  <si>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</si>
  <si>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</si>
  <si>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</si>
  <si>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</si>
  <si>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</si>
  <si>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</si>
  <si>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</si>
  <si>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</si>
  <si>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</si>
  <si>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</si>
  <si>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</si>
  <si>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</si>
  <si>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</si>
  <si>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</si>
  <si>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</si>
  <si>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</si>
  <si>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</si>
  <si>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</si>
  <si>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</si>
  <si>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</si>
  <si>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</si>
  <si>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</si>
  <si>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</si>
  <si>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</si>
  <si>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</si>
  <si>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</si>
  <si>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</si>
  <si>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</si>
  <si>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</si>
  <si>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</si>
  <si>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</si>
  <si>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</si>
  <si>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</si>
  <si>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</si>
  <si>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</si>
  <si>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</si>
  <si>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</si>
  <si>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</si>
  <si>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</si>
  <si>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</si>
  <si>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</si>
  <si>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</si>
  <si>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</si>
  <si>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</si>
  <si>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</si>
  <si>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</si>
  <si>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</si>
  <si>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</si>
  <si>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</si>
  <si>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</si>
  <si>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</si>
  <si>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</si>
  <si>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</si>
  <si>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</si>
  <si>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</si>
  <si>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</si>
  <si>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</si>
  <si>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</si>
  <si>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</si>
  <si>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</si>
  <si>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</si>
  <si>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</si>
  <si>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</si>
  <si>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</si>
  <si>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</si>
  <si>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</si>
  <si>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</si>
  <si>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</si>
  <si>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</si>
  <si>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</si>
  <si>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</si>
  <si>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</si>
  <si>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</si>
  <si>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</si>
  <si>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</si>
  <si>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</si>
  <si>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</si>
  <si>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</si>
  <si>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</si>
  <si>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</si>
  <si>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</si>
  <si>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</si>
  <si>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</si>
  <si>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</si>
  <si>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</si>
  <si>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</si>
  <si>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</si>
  <si>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</si>
  <si>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</si>
  <si>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</si>
  <si>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</si>
  <si>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</si>
  <si>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</si>
  <si>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</si>
  <si>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</si>
  <si>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</si>
  <si>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</si>
  <si>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</si>
  <si>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</si>
  <si>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</si>
  <si>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</si>
  <si>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</si>
  <si>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</si>
  <si>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</si>
  <si>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</si>
  <si>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</si>
  <si>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</si>
  <si>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</si>
  <si>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</si>
  <si>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</si>
  <si>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</si>
  <si>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</si>
  <si>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</si>
  <si>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</si>
  <si>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</si>
  <si>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</si>
  <si>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</si>
  <si>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</si>
  <si>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</si>
  <si>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</si>
  <si>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</si>
  <si>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</si>
  <si>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</si>
  <si>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</si>
  <si>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</si>
  <si>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</si>
  <si>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</si>
  <si>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</si>
  <si>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</si>
  <si>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</si>
  <si>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</si>
  <si>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</si>
  <si>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</si>
  <si>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</si>
  <si>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</si>
  <si>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</si>
  <si>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</si>
  <si>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</si>
  <si>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</si>
  <si>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</si>
  <si>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</si>
  <si>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</si>
  <si>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</si>
  <si>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</si>
  <si>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</si>
  <si>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</si>
  <si>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</si>
  <si>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</si>
  <si>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</si>
  <si>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</si>
  <si>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</si>
  <si>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</si>
  <si>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</si>
  <si>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</si>
  <si>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</si>
  <si>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</si>
  <si>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</si>
  <si>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</si>
  <si>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</si>
  <si>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</si>
  <si>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</si>
  <si>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</si>
  <si>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</si>
  <si>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</si>
  <si>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</si>
  <si>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</si>
  <si>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</si>
  <si>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</si>
  <si>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</si>
  <si>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</si>
  <si>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</si>
  <si>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</si>
  <si>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</si>
  <si>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</si>
  <si>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</si>
  <si>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</si>
  <si>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</si>
  <si>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</si>
  <si>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</si>
  <si>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</si>
  <si>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</si>
  <si>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</si>
  <si>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</si>
  <si>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</si>
  <si>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</si>
  <si>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</si>
  <si>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</si>
  <si>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</si>
  <si>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</si>
  <si>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</si>
  <si>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</si>
  <si>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</si>
  <si>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</si>
  <si>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</si>
  <si>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</si>
  <si>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</si>
  <si>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</si>
  <si>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</si>
  <si>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</si>
  <si>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</si>
  <si>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</si>
  <si>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</si>
  <si>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</si>
  <si>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</si>
  <si>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</si>
  <si>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</si>
  <si>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</si>
  <si>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</si>
  <si>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</si>
  <si>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</si>
  <si>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</si>
  <si>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</si>
  <si>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</si>
  <si>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</si>
  <si>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</si>
  <si>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</si>
  <si>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</si>
  <si>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</si>
  <si>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</si>
  <si>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</si>
  <si>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</si>
  <si>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</si>
  <si>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</si>
  <si>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</si>
  <si>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</si>
  <si>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</si>
  <si>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</si>
  <si>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</si>
  <si>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</si>
  <si>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</si>
  <si>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</si>
  <si>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</si>
  <si>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</si>
  <si>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</si>
  <si>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</si>
  <si>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</si>
  <si>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</si>
  <si>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</si>
  <si>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</si>
  <si>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</si>
  <si>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</si>
  <si>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</si>
  <si>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</si>
  <si>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</si>
  <si>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</si>
  <si>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</si>
  <si>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</si>
  <si>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</si>
  <si>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</si>
  <si>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</si>
  <si>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</si>
  <si>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</si>
  <si>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</si>
  <si>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</si>
  <si>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</si>
  <si>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</si>
  <si>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</si>
  <si>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</si>
  <si>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</si>
  <si>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</si>
  <si>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</si>
  <si>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</si>
  <si>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</si>
  <si>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</si>
  <si>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</si>
  <si>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</si>
  <si>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</si>
  <si>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</si>
  <si>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</si>
  <si>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</si>
  <si>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</si>
  <si>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</si>
  <si>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</si>
  <si>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</si>
  <si>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</si>
  <si>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</si>
  <si>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</si>
  <si>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</si>
  <si>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</si>
  <si>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</si>
  <si>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</si>
  <si>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</si>
  <si>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</si>
  <si>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</si>
  <si>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</si>
  <si>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</si>
  <si>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</si>
  <si>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</si>
  <si>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</si>
  <si>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</si>
  <si>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</si>
  <si>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</si>
  <si>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</si>
  <si>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</si>
  <si>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</si>
  <si>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</si>
  <si>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</si>
  <si>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</si>
  <si>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</si>
  <si>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</si>
  <si>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</si>
  <si>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</si>
  <si>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</si>
  <si>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</si>
  <si>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</si>
  <si>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</si>
  <si>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</si>
  <si>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</si>
  <si>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</si>
  <si>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</si>
  <si>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</si>
  <si>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</si>
  <si>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</si>
  <si>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</si>
  <si>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</si>
  <si>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</si>
  <si>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</si>
  <si>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</si>
  <si>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</si>
  <si>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</si>
  <si>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</si>
  <si>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</si>
  <si>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</si>
  <si>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</si>
  <si>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</si>
  <si>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</si>
  <si>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</si>
  <si>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</si>
  <si>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</si>
  <si>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</si>
  <si>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</si>
  <si>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</si>
  <si>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</si>
  <si>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</si>
  <si>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</si>
  <si>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</si>
  <si>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</si>
  <si>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</si>
  <si>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</si>
  <si>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</si>
  <si>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</si>
  <si>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</si>
  <si>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</si>
  <si>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</si>
  <si>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</si>
  <si>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</si>
  <si>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</si>
  <si>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</si>
  <si>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</si>
  <si>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</si>
  <si>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</si>
  <si>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</si>
  <si>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</si>
  <si>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</si>
  <si>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</si>
  <si>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</si>
  <si>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</si>
  <si>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</si>
  <si>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</si>
  <si>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</si>
  <si>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</si>
  <si>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</si>
  <si>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</si>
  <si>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</si>
  <si>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</si>
  <si>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</si>
  <si>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</si>
  <si>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</si>
  <si>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</si>
  <si>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</si>
  <si>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</si>
  <si>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</si>
  <si>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</si>
  <si>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</si>
  <si>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</si>
  <si>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</si>
  <si>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</si>
  <si>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</si>
  <si>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</si>
  <si>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</si>
  <si>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</si>
  <si>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</si>
  <si>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</si>
  <si>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</si>
  <si>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</si>
  <si>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</si>
  <si>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</si>
  <si>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</si>
  <si>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</si>
  <si>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</si>
  <si>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</si>
  <si>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</si>
  <si>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</si>
  <si>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</si>
  <si>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</si>
  <si>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</si>
  <si>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</si>
  <si>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</si>
  <si>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</si>
  <si>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</si>
  <si>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</si>
  <si>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</si>
  <si>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</si>
  <si>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</si>
  <si>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</si>
  <si>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</si>
  <si>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</si>
  <si>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</si>
  <si>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</si>
  <si>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</si>
  <si>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</si>
  <si>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</si>
  <si>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</si>
  <si>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</si>
  <si>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</si>
  <si>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</si>
  <si>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</si>
  <si>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</si>
  <si>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</si>
  <si>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</si>
  <si>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</si>
  <si>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</si>
  <si>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</si>
  <si>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</si>
  <si>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</si>
  <si>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</si>
  <si>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</si>
  <si>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</si>
  <si>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</si>
  <si>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</si>
  <si>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</si>
  <si>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</si>
  <si>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</si>
  <si>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</si>
  <si>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</si>
  <si>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</si>
  <si>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</si>
  <si>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</si>
  <si>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</si>
  <si>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</si>
  <si>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</si>
  <si>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</si>
  <si>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</si>
  <si>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</si>
  <si>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</si>
  <si>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</si>
  <si>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</si>
  <si>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</si>
  <si>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</si>
  <si>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</si>
  <si>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</si>
  <si>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</si>
  <si>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</si>
  <si>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</si>
  <si>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</si>
  <si>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</si>
  <si>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</si>
  <si>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</si>
  <si>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</si>
  <si>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</si>
  <si>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</si>
  <si>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</si>
  <si>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</si>
  <si>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</si>
  <si>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</si>
  <si>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</si>
  <si>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</si>
  <si>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</si>
  <si>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</si>
  <si>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</si>
  <si>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</si>
  <si>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</si>
  <si>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</si>
  <si>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</si>
  <si>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</si>
  <si>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</si>
  <si>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</si>
  <si>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</si>
  <si>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</si>
  <si>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</si>
  <si>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</si>
  <si>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</si>
  <si>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</si>
  <si>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</si>
  <si>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</si>
  <si>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</si>
  <si>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</si>
  <si>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</si>
  <si>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</si>
  <si>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</si>
  <si>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</si>
  <si>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</si>
  <si>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</si>
  <si>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</si>
  <si>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</si>
  <si>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</si>
  <si>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</si>
  <si>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</si>
  <si>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</si>
  <si>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</si>
  <si>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</si>
  <si>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</si>
  <si>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</si>
  <si>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</si>
  <si>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</si>
  <si>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</si>
  <si>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</si>
  <si>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</si>
  <si>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</si>
  <si>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</si>
  <si>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</si>
  <si>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</si>
  <si>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</si>
  <si>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</si>
  <si>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</si>
  <si>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</si>
  <si>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</si>
  <si>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</si>
  <si>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</si>
  <si>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</si>
  <si>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</si>
  <si>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</si>
  <si>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</si>
  <si>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</si>
  <si>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</si>
  <si>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</si>
  <si>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</si>
  <si>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</si>
  <si>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</si>
  <si>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</si>
  <si>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</si>
  <si>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</si>
  <si>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</si>
  <si>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</si>
  <si>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</si>
  <si>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</si>
  <si>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</si>
  <si>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</si>
  <si>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</si>
  <si>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</si>
  <si>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</si>
  <si>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</si>
  <si>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</si>
  <si>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</si>
  <si>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</si>
  <si>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</si>
  <si>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</si>
  <si>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</si>
  <si>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</si>
  <si>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</si>
  <si>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</si>
  <si>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</si>
  <si>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</si>
  <si>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</si>
  <si>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</si>
  <si>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</si>
  <si>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</si>
  <si>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</si>
  <si>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</si>
  <si>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</si>
  <si>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</si>
  <si>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</si>
  <si>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</si>
  <si>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</si>
  <si>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</si>
  <si>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</si>
  <si>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</si>
  <si>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</si>
  <si>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</si>
  <si>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</si>
  <si>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</si>
  <si>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</si>
  <si>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</si>
  <si>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</si>
  <si>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</si>
  <si>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</si>
  <si>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</si>
  <si>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</si>
  <si>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</si>
  <si>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</si>
  <si>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</si>
  <si>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</si>
  <si>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</si>
  <si>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</si>
  <si>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</si>
  <si>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</si>
  <si>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</si>
  <si>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</si>
  <si>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</si>
  <si>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</si>
  <si>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</si>
  <si>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</si>
  <si>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</si>
  <si>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</si>
  <si>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</si>
  <si>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</si>
  <si>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</si>
  <si>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</si>
  <si>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</si>
  <si>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</si>
  <si>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</si>
  <si>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</si>
  <si>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</si>
  <si>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</si>
  <si>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</si>
  <si>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</si>
  <si>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</si>
  <si>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</si>
  <si>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</si>
  <si>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</si>
  <si>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</si>
  <si>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</si>
  <si>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</si>
  <si>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</si>
  <si>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</si>
  <si>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</si>
  <si>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</si>
  <si>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</si>
  <si>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</si>
  <si>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</si>
  <si>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</si>
  <si>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</si>
  <si>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</si>
  <si>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</si>
  <si>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</si>
  <si>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</si>
  <si>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</si>
  <si>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</si>
  <si>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</si>
  <si>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</si>
  <si>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</si>
  <si>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</si>
  <si>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</si>
  <si>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</si>
  <si>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</si>
  <si>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</si>
  <si>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</si>
  <si>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</si>
  <si>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</si>
  <si>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</si>
  <si>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</si>
  <si>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</si>
  <si>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</si>
  <si>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</si>
  <si>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</si>
  <si>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</si>
  <si>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</si>
  <si>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</si>
  <si>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</si>
  <si>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</si>
  <si>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</si>
  <si>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</si>
  <si>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</si>
  <si>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</si>
  <si>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</si>
  <si>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</si>
  <si>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</si>
  <si>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</si>
  <si>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</si>
  <si>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</si>
  <si>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</si>
  <si>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</si>
  <si>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</si>
  <si>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</si>
  <si>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</si>
  <si>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</si>
  <si>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</si>
  <si>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</si>
  <si>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</si>
  <si>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</si>
  <si>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</si>
  <si>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</si>
  <si>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</si>
  <si>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</si>
  <si>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</si>
  <si>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</si>
  <si>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</si>
  <si>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</si>
  <si>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</si>
  <si>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</si>
  <si>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</si>
  <si>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</si>
  <si>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</si>
  <si>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</si>
  <si>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</si>
  <si>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</si>
  <si>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</si>
  <si>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</si>
  <si>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</si>
  <si>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</si>
  <si>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</si>
  <si>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</si>
  <si>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</si>
  <si>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</si>
  <si>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</si>
  <si>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</si>
  <si>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</si>
  <si>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</si>
  <si>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</si>
  <si>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</si>
  <si>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</si>
  <si>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</si>
  <si>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</si>
  <si>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</si>
  <si>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</si>
  <si>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</si>
  <si>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</si>
  <si>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</si>
  <si>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</si>
  <si>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</si>
  <si>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</si>
  <si>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</si>
  <si>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</si>
  <si>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</si>
  <si>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</si>
  <si>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</si>
  <si>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</si>
  <si>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</si>
  <si>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</si>
  <si>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</si>
  <si>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</si>
  <si>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</si>
  <si>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</si>
  <si>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</si>
  <si>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</si>
  <si>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</si>
  <si>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</si>
  <si>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</si>
  <si>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</si>
  <si>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</si>
  <si>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</si>
  <si>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</si>
  <si>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</si>
  <si>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</si>
  <si>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</si>
  <si>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</si>
  <si>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</si>
  <si>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</si>
  <si>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</si>
  <si>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</si>
  <si>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</si>
  <si>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</si>
  <si>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</si>
  <si>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</si>
  <si>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</si>
  <si>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</si>
  <si>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</si>
  <si>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</si>
  <si>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</si>
  <si>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</si>
  <si>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</si>
  <si>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</si>
  <si>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</si>
  <si>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</si>
  <si>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</si>
  <si>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</si>
  <si>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</si>
  <si>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</si>
  <si>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</si>
  <si>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</si>
  <si>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</si>
  <si>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</si>
  <si>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</si>
  <si>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</si>
  <si>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</si>
  <si>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</si>
  <si>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</si>
  <si>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</si>
  <si>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</si>
  <si>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</si>
  <si>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</si>
  <si>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</si>
  <si>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</si>
  <si>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</si>
  <si>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</si>
  <si>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</si>
  <si>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</si>
  <si>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</si>
  <si>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</si>
  <si>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</si>
  <si>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</si>
  <si>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</si>
  <si>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</si>
  <si>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</si>
  <si>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</si>
  <si>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</si>
  <si>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</si>
  <si>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</si>
  <si>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</si>
  <si>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</si>
  <si>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</si>
  <si>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</si>
  <si>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</si>
  <si>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</si>
  <si>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</si>
  <si>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</si>
  <si>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</si>
  <si>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</si>
  <si>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</si>
  <si>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</si>
  <si>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</si>
  <si>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</si>
  <si>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</si>
  <si>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</si>
  <si>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</si>
  <si>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</si>
  <si>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</si>
  <si>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</si>
  <si>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</si>
  <si>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</si>
  <si>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</si>
  <si>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</si>
  <si>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</si>
  <si>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</si>
  <si>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</si>
  <si>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</si>
  <si>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</si>
  <si>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</si>
  <si>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</si>
  <si>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</si>
  <si>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</si>
  <si>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</si>
  <si>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</si>
  <si>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</si>
  <si>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</si>
  <si>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</si>
  <si>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</si>
  <si>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</si>
  <si>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</si>
  <si>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</si>
  <si>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</si>
  <si>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</si>
  <si>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</si>
  <si>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</si>
  <si>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</si>
  <si>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</si>
  <si>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</si>
  <si>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</si>
  <si>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</si>
  <si>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</si>
  <si>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</si>
  <si>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</si>
  <si>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</si>
  <si>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</si>
  <si>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</si>
  <si>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</si>
  <si>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</si>
  <si>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</si>
  <si>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</si>
  <si>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</si>
  <si>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</si>
  <si>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</si>
  <si>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</si>
  <si>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</si>
  <si>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</si>
  <si>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</si>
  <si>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</si>
  <si>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</si>
  <si>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</si>
  <si>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</si>
  <si>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</si>
  <si>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</si>
  <si>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</si>
  <si>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</si>
  <si>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</si>
  <si>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</si>
  <si>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</si>
  <si>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</si>
  <si>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</si>
  <si>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</si>
  <si>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</si>
  <si>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</si>
  <si>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</si>
  <si>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</si>
  <si>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</si>
  <si>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</si>
  <si>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</si>
  <si>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</si>
  <si>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</si>
  <si>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</si>
  <si>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</si>
  <si>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</si>
  <si>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</si>
  <si>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</si>
  <si>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</si>
  <si>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</si>
  <si>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</si>
  <si>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</si>
  <si>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</si>
  <si>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</si>
  <si>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</si>
  <si>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</si>
  <si>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</si>
  <si>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</si>
  <si>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</si>
  <si>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</si>
  <si>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</si>
  <si>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</si>
  <si>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</si>
  <si>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</si>
  <si>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</si>
  <si>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</si>
  <si>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</si>
  <si>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</si>
  <si>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</si>
  <si>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</si>
  <si>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</si>
  <si>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</si>
  <si>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</si>
  <si>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</si>
  <si>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</si>
  <si>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</si>
  <si>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</si>
  <si>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</si>
  <si>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</si>
  <si>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</si>
  <si>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</si>
  <si>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</si>
  <si>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</si>
  <si>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</si>
  <si>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</si>
  <si>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</si>
  <si>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</si>
  <si>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</si>
  <si>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</si>
  <si>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</si>
  <si>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</si>
  <si>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</si>
  <si>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</si>
  <si>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</si>
  <si>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</si>
  <si>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</si>
  <si>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</si>
  <si>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</si>
  <si>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</si>
  <si>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</si>
  <si>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</si>
  <si>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</si>
  <si>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</si>
  <si>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</si>
  <si>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</si>
  <si>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</si>
  <si>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</si>
  <si>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</si>
  <si>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</si>
  <si>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</si>
  <si>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</si>
  <si>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</si>
  <si>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</si>
  <si>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</si>
  <si>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</si>
  <si>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</si>
  <si>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</si>
  <si>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</si>
  <si>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</si>
  <si>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</si>
  <si>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</si>
  <si>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</si>
  <si>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</si>
  <si>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</si>
  <si>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</si>
  <si>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</si>
  <si>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</si>
  <si>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</si>
  <si>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</si>
  <si>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</si>
  <si>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</si>
  <si>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</si>
  <si>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</si>
  <si>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</si>
  <si>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</si>
  <si>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</si>
  <si>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</si>
  <si>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</si>
  <si>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</si>
  <si>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</si>
  <si>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</si>
  <si>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</si>
  <si>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</si>
  <si>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</si>
  <si>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</si>
  <si>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</si>
  <si>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</si>
  <si>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</si>
  <si>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</si>
  <si>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</si>
  <si>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</si>
  <si>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</si>
  <si>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</si>
  <si>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</si>
  <si>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</si>
  <si>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</si>
  <si>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</si>
  <si>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</si>
  <si>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</si>
  <si>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</si>
  <si>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</si>
  <si>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</si>
  <si>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</si>
  <si>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</si>
  <si>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</si>
  <si>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</si>
  <si>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</si>
  <si>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</si>
  <si>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</si>
  <si>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</si>
  <si>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</si>
  <si>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</si>
  <si>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</si>
  <si>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</si>
  <si>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</si>
  <si>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</si>
  <si>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</si>
  <si>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</si>
  <si>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</si>
  <si>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</si>
  <si>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</si>
  <si>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</si>
  <si>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</si>
  <si>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</si>
  <si>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</si>
  <si>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</si>
  <si>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</si>
  <si>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</si>
  <si>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</si>
  <si>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</si>
  <si>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</si>
  <si>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</si>
  <si>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</si>
  <si>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</si>
  <si>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</si>
  <si>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</si>
  <si>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</si>
  <si>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</si>
  <si>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</si>
  <si>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</si>
  <si>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</si>
  <si>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</si>
  <si>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</si>
  <si>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</si>
  <si>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</si>
  <si>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</si>
  <si>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</si>
  <si>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</si>
  <si>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</si>
  <si>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</si>
  <si>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</si>
  <si>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</si>
  <si>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</si>
  <si>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</si>
  <si>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</si>
  <si>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</si>
  <si>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</si>
  <si>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</si>
  <si>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</si>
  <si>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</si>
  <si>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</si>
  <si>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</si>
  <si>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</si>
  <si>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</si>
  <si>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</si>
  <si>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</si>
  <si>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</si>
  <si>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</si>
  <si>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</si>
  <si>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</si>
  <si>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</si>
  <si>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</si>
  <si>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</si>
  <si>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</si>
  <si>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</si>
  <si>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</si>
  <si>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</si>
  <si>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</si>
  <si>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</si>
  <si>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</si>
  <si>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</si>
  <si>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</si>
  <si>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</si>
  <si>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</si>
  <si>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</si>
  <si>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</si>
  <si>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</si>
  <si>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</si>
  <si>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</si>
  <si>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</si>
  <si>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</si>
  <si>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</si>
  <si>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</si>
  <si>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</si>
  <si>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</si>
  <si>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</si>
  <si>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</si>
  <si>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</si>
  <si>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</si>
  <si>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</si>
  <si>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</si>
  <si>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</si>
  <si>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</si>
  <si>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</si>
  <si>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</si>
  <si>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</si>
  <si>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</si>
  <si>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</si>
  <si>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</si>
  <si>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</si>
  <si>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</si>
  <si>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</si>
  <si>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</si>
  <si>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</si>
  <si>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</si>
  <si>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</si>
  <si>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</si>
  <si>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</si>
  <si>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</si>
  <si>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</si>
  <si>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</si>
  <si>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</si>
  <si>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</si>
  <si>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</si>
  <si>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</si>
  <si>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</si>
  <si>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</si>
  <si>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</si>
  <si>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</si>
  <si>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</si>
  <si>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</si>
  <si>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</si>
  <si>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</si>
  <si>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</si>
  <si>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</si>
  <si>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</si>
  <si>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</si>
  <si>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</si>
  <si>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</si>
  <si>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</si>
  <si>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</si>
  <si>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</si>
  <si>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</si>
  <si>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</si>
  <si>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</si>
  <si>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</si>
  <si>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</si>
  <si>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</si>
  <si>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</si>
  <si>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</si>
  <si>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</si>
  <si>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</si>
  <si>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</si>
  <si>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</si>
  <si>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</si>
  <si>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</si>
  <si>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</si>
  <si>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</si>
  <si>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</si>
  <si>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</si>
  <si>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</si>
  <si>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</si>
  <si>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</si>
  <si>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</si>
  <si>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</si>
  <si>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</si>
  <si>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</si>
  <si>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</si>
  <si>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</si>
  <si>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</si>
  <si>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</si>
  <si>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</si>
  <si>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</si>
  <si>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</si>
  <si>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</si>
  <si>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</si>
  <si>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</si>
  <si>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</si>
  <si>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</si>
  <si>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</si>
  <si>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</si>
  <si>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</si>
  <si>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</si>
  <si>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</si>
  <si>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</si>
  <si>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</si>
  <si>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</si>
  <si>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</si>
  <si>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</si>
  <si>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</si>
  <si>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</si>
  <si>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</si>
  <si>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</si>
  <si>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</si>
  <si>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</si>
  <si>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</si>
  <si>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</si>
  <si>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</si>
  <si>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</si>
  <si>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</si>
  <si>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</si>
  <si>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</si>
  <si>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</si>
  <si>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</si>
  <si>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</si>
  <si>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</si>
  <si>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</si>
  <si>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</si>
  <si>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</si>
  <si>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</si>
  <si>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</si>
  <si>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</si>
  <si>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</si>
  <si>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</si>
  <si>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</si>
  <si>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</si>
  <si>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</si>
  <si>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</si>
  <si>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</si>
  <si>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</si>
  <si>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</si>
  <si>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</si>
  <si>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</si>
  <si>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</si>
  <si>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</si>
  <si>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</si>
  <si>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</si>
  <si>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</si>
  <si>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</si>
  <si>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</si>
  <si>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</si>
  <si>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</si>
  <si>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</si>
  <si>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</si>
  <si>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</si>
  <si>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</si>
  <si>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</si>
  <si>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</si>
  <si>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</si>
  <si>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</si>
  <si>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</si>
  <si>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</si>
  <si>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</si>
  <si>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</si>
  <si>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</si>
  <si>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</si>
  <si>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</si>
  <si>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</si>
  <si>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</si>
  <si>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</si>
  <si>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</si>
  <si>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</si>
  <si>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</si>
  <si>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</si>
  <si>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</si>
  <si>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</si>
  <si>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</si>
  <si>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</si>
  <si>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</si>
  <si>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</si>
  <si>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</si>
  <si>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</si>
  <si>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</si>
  <si>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</si>
  <si>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</si>
  <si>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</si>
  <si>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</si>
  <si>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</si>
  <si>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</si>
  <si>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</si>
  <si>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</si>
  <si>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</si>
  <si>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</si>
  <si>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</si>
  <si>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</si>
  <si>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</si>
  <si>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</si>
  <si>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</si>
  <si>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</si>
  <si>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</si>
  <si>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</si>
  <si>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</si>
  <si>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</si>
  <si>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</si>
  <si>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</si>
  <si>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</si>
  <si>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</si>
  <si>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</si>
  <si>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</si>
  <si>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</si>
  <si>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</si>
  <si>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</si>
  <si>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</si>
  <si>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</si>
  <si>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</si>
  <si>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</si>
  <si>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</si>
  <si>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</si>
  <si>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</si>
  <si>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</si>
  <si>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</si>
  <si>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</si>
  <si>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</si>
  <si>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</si>
  <si>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</si>
  <si>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</si>
  <si>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</si>
  <si>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</si>
  <si>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</si>
  <si>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</si>
  <si>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</si>
  <si>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</si>
  <si>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</si>
  <si>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</si>
  <si>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</si>
  <si>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</si>
  <si>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</si>
  <si>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</si>
  <si>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</si>
  <si>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</si>
  <si>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</si>
  <si>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</si>
  <si>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</si>
  <si>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</si>
  <si>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</si>
  <si>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</si>
  <si>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</si>
  <si>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</si>
  <si>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</si>
  <si>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</si>
  <si>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</si>
  <si>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</si>
  <si>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</si>
  <si>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</si>
  <si>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</si>
  <si>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</si>
  <si>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</si>
  <si>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</si>
  <si>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</si>
  <si>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</si>
  <si>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</si>
  <si>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</si>
  <si>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</si>
  <si>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</si>
  <si>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</si>
  <si>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</si>
  <si>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</si>
  <si>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</si>
  <si>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</si>
  <si>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</si>
  <si>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</si>
  <si>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</si>
  <si>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</si>
  <si>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</si>
  <si>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</si>
  <si>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</si>
  <si>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</si>
  <si>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</si>
  <si>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</si>
  <si>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</si>
  <si>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</si>
  <si>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</si>
  <si>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</si>
  <si>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</si>
  <si>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</si>
  <si>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</si>
  <si>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</si>
  <si>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</si>
  <si>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</si>
  <si>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</si>
  <si>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</si>
  <si>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</si>
  <si>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</si>
  <si>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</si>
  <si>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</si>
  <si>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</si>
  <si>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</si>
  <si>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</si>
  <si>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</si>
  <si>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</si>
  <si>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</si>
  <si>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</si>
  <si>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</si>
  <si>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</si>
  <si>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</si>
  <si>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</si>
  <si>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</si>
  <si>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</si>
  <si>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</si>
  <si>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</si>
  <si>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</si>
  <si>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</si>
  <si>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</si>
  <si>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</si>
  <si>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</si>
  <si>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</si>
  <si>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</si>
  <si>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</si>
  <si>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</si>
  <si>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</si>
  <si>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</si>
  <si>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</si>
  <si>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</si>
  <si>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</si>
  <si>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</si>
  <si>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</si>
  <si>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</si>
  <si>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</si>
  <si>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</si>
  <si>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</si>
  <si>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</si>
  <si>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</si>
  <si>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</si>
  <si>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</si>
  <si>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</si>
  <si>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</si>
  <si>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</si>
  <si>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</si>
  <si>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</si>
  <si>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</si>
  <si>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</si>
  <si>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</si>
  <si>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</si>
  <si>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</si>
  <si>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</si>
  <si>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</si>
  <si>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</si>
  <si>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</si>
  <si>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</si>
  <si>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</si>
  <si>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</si>
  <si>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</si>
  <si>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</si>
  <si>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</si>
  <si>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</si>
  <si>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</si>
  <si>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</si>
  <si>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</si>
  <si>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</si>
  <si>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</si>
  <si>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</si>
  <si>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</si>
  <si>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</si>
  <si>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</si>
  <si>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</si>
  <si>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</si>
  <si>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</si>
  <si>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</si>
  <si>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</si>
  <si>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</si>
  <si>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</si>
  <si>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</si>
  <si>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</si>
  <si>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</si>
  <si>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</si>
  <si>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</si>
  <si>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</si>
  <si>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</si>
  <si>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</si>
  <si>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</si>
  <si>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</si>
  <si>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</si>
  <si>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</si>
  <si>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</si>
  <si>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</si>
  <si>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</si>
  <si>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</si>
  <si>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</si>
  <si>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</si>
  <si>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</si>
  <si>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</si>
  <si>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</si>
  <si>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</si>
  <si>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</si>
  <si>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</si>
  <si>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</si>
  <si>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</si>
  <si>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</si>
  <si>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</si>
  <si>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</si>
  <si>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</si>
  <si>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</si>
  <si>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</si>
  <si>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</si>
  <si>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</si>
  <si>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</si>
  <si>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</si>
  <si>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</si>
  <si>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</si>
  <si>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</si>
  <si>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</si>
  <si>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</si>
  <si>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</si>
  <si>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</si>
  <si>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</si>
  <si>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</si>
  <si>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</si>
  <si>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</si>
  <si>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</si>
  <si>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</si>
  <si>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</si>
  <si>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</si>
  <si>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</si>
  <si>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</si>
  <si>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</si>
  <si>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</si>
  <si>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</si>
  <si>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</si>
  <si>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</si>
  <si>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</si>
  <si>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</si>
  <si>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</si>
  <si>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</si>
  <si>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</si>
  <si>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</si>
  <si>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</si>
  <si>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</si>
  <si>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</si>
  <si>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</si>
  <si>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</si>
  <si>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</si>
  <si>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</si>
  <si>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</si>
  <si>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</si>
  <si>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</si>
  <si>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</si>
  <si>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</si>
  <si>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</si>
  <si>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</si>
  <si>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</si>
  <si>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</si>
  <si>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</si>
  <si>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</si>
  <si>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</si>
  <si>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</si>
  <si>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</si>
  <si>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</si>
  <si>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</si>
  <si>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</si>
  <si>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</si>
  <si>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</si>
  <si>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</si>
  <si>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</si>
  <si>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</si>
  <si>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</si>
  <si>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</si>
  <si>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</si>
  <si>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</si>
  <si>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</si>
  <si>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</si>
  <si>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</si>
  <si>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</si>
  <si>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</si>
  <si>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</si>
  <si>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</si>
  <si>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</si>
  <si>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</si>
  <si>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</si>
  <si>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</si>
  <si>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</si>
  <si>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</si>
  <si>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</si>
  <si>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</si>
  <si>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</si>
  <si>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</si>
  <si>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</si>
  <si>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</si>
  <si>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</si>
  <si>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</si>
  <si>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</si>
  <si>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</si>
  <si>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</si>
  <si>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</si>
  <si>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</si>
  <si>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</si>
  <si>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</si>
  <si>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</si>
  <si>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</si>
  <si>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</si>
  <si>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</si>
  <si>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</si>
  <si>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</si>
  <si>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</si>
  <si>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</si>
  <si>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</si>
  <si>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</si>
  <si>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</si>
  <si>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</si>
  <si>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</si>
  <si>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</si>
  <si>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</si>
  <si>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</si>
  <si>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</si>
  <si>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</si>
  <si>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</si>
  <si>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</si>
  <si>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</si>
  <si>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</si>
  <si>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</si>
  <si>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</si>
  <si>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</si>
  <si>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</si>
  <si>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</si>
  <si>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</si>
  <si>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</si>
  <si>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</si>
  <si>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</si>
  <si>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</si>
  <si>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</si>
  <si>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</si>
  <si>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</si>
  <si>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</si>
  <si>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</si>
  <si>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</si>
  <si>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</si>
  <si>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</si>
  <si>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</si>
  <si>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</si>
  <si>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</si>
  <si>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</si>
  <si>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</si>
  <si>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</si>
  <si>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</si>
  <si>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</si>
  <si>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</si>
  <si>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</si>
  <si>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</si>
  <si>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</si>
  <si>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</si>
  <si>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</si>
  <si>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</si>
  <si>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</si>
  <si>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</si>
  <si>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</si>
  <si>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</si>
  <si>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</si>
  <si>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</si>
  <si>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</si>
  <si>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</si>
  <si>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</si>
  <si>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</si>
  <si>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</si>
  <si>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</si>
  <si>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</si>
  <si>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</si>
  <si>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</si>
  <si>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</si>
  <si>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</si>
  <si>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</si>
  <si>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</si>
  <si>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</si>
  <si>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</si>
  <si>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</si>
  <si>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</si>
  <si>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</si>
  <si>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</si>
  <si>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</si>
  <si>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</si>
  <si>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</si>
  <si>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</si>
  <si>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</si>
  <si>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</si>
  <si>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</si>
  <si>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</si>
  <si>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</si>
  <si>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</si>
  <si>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</si>
  <si>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</si>
  <si>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</si>
  <si>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</si>
  <si>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</si>
  <si>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</si>
  <si>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</si>
  <si>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</si>
  <si>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</si>
  <si>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</si>
  <si>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</si>
  <si>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</si>
  <si>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</si>
  <si>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</si>
  <si>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</si>
  <si>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</si>
  <si>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</si>
  <si>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</si>
  <si>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</si>
  <si>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</si>
  <si>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</si>
  <si>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</si>
  <si>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</si>
  <si>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</si>
  <si>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</si>
  <si>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</si>
  <si>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</si>
  <si>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</si>
  <si>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</si>
  <si>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</si>
  <si>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</si>
  <si>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</si>
  <si>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</si>
  <si>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</si>
  <si>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</si>
  <si>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</si>
  <si>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</si>
  <si>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</si>
  <si>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</si>
  <si>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</si>
  <si>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</si>
  <si>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</si>
  <si>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</si>
  <si>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</si>
  <si>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</si>
  <si>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</si>
  <si>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</si>
  <si>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</si>
  <si>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</si>
  <si>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</si>
  <si>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</si>
  <si>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</si>
  <si>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</si>
  <si>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</si>
  <si>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</si>
  <si>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</si>
  <si>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</si>
  <si>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</si>
  <si>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</si>
  <si>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</si>
  <si>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</si>
  <si>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</si>
  <si>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</si>
  <si>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</si>
  <si>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</si>
  <si>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</si>
  <si>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</si>
  <si>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</si>
  <si>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</si>
  <si>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</si>
  <si>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</si>
  <si>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</si>
  <si>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</si>
  <si>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</si>
  <si>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</si>
  <si>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</si>
  <si>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</si>
  <si>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</si>
  <si>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</si>
  <si>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</si>
  <si>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</si>
  <si>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</si>
  <si>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</si>
  <si>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</si>
  <si>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</si>
  <si>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</si>
  <si>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</si>
  <si>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</si>
  <si>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</si>
  <si>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</si>
  <si>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</si>
  <si>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</si>
  <si>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</si>
  <si>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</si>
  <si>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</si>
  <si>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</si>
  <si>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</si>
  <si>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</si>
  <si>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</si>
  <si>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</si>
  <si>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</si>
  <si>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</si>
  <si>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</si>
  <si>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</si>
  <si>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</si>
  <si>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</si>
  <si>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</si>
  <si>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</si>
  <si>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</si>
  <si>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</si>
  <si>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</si>
  <si>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</si>
  <si>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</si>
  <si>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</si>
  <si>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</si>
  <si>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</si>
  <si>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</si>
  <si>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</si>
  <si>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</si>
  <si>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</si>
  <si>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</si>
  <si>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</si>
  <si>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</si>
  <si>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</si>
  <si>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</si>
  <si>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</si>
  <si>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</si>
  <si>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</si>
  <si>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</si>
  <si>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</si>
  <si>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</si>
  <si>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</si>
  <si>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</si>
  <si>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</si>
  <si>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</si>
  <si>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</si>
  <si>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</si>
  <si>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</si>
  <si>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</si>
  <si>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</si>
  <si>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</si>
  <si>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</si>
  <si>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</si>
  <si>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</si>
  <si>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</si>
  <si>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</si>
  <si>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</si>
  <si>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</si>
  <si>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</si>
  <si>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</si>
  <si>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</si>
  <si>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</si>
  <si>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</si>
  <si>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</si>
  <si>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</si>
  <si>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</si>
  <si>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</si>
  <si>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</si>
  <si>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</si>
  <si>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</si>
  <si>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</si>
  <si>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</si>
  <si>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</si>
  <si>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</si>
  <si>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</si>
  <si>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</si>
  <si>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</si>
  <si>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</si>
  <si>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</si>
  <si>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</si>
  <si>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</si>
  <si>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</si>
  <si>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</si>
  <si>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</si>
  <si>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</si>
  <si>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</si>
  <si>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</si>
  <si>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</si>
  <si>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</si>
  <si>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</si>
  <si>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</si>
  <si>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</si>
  <si>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</si>
  <si>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</si>
  <si>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</si>
  <si>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</si>
  <si>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</si>
  <si>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</si>
  <si>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</si>
  <si>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</si>
  <si>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</si>
  <si>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</si>
  <si>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</si>
  <si>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</si>
  <si>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</si>
  <si>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</si>
  <si>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</si>
  <si>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</si>
  <si>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</si>
  <si>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</si>
  <si>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</si>
  <si>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</si>
  <si>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</si>
  <si>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</si>
  <si>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</si>
  <si>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</si>
  <si>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</si>
  <si>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</si>
  <si>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</si>
  <si>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</si>
  <si>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</si>
  <si>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</si>
  <si>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</si>
  <si>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</si>
  <si>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</si>
  <si>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</si>
  <si>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</si>
  <si>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</si>
  <si>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</si>
  <si>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</si>
  <si>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</si>
  <si>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</si>
  <si>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</si>
  <si>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</si>
  <si>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</si>
  <si>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</si>
  <si>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</si>
  <si>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</si>
  <si>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</si>
  <si>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</si>
  <si>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</si>
  <si>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</si>
  <si>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</si>
  <si>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</si>
  <si>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</si>
  <si>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</si>
  <si>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</si>
  <si>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</si>
  <si>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</si>
  <si>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</si>
  <si>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</si>
  <si>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</si>
  <si>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</si>
  <si>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</si>
  <si>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</si>
  <si>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</si>
  <si>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</si>
  <si>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</si>
  <si>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</si>
  <si>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</si>
  <si>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</si>
  <si>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</si>
  <si>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</si>
  <si>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</si>
  <si>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</si>
  <si>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</si>
  <si>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</si>
  <si>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</si>
  <si>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</si>
  <si>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</si>
  <si>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</si>
  <si>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</si>
  <si>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</si>
  <si>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</si>
  <si>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</si>
  <si>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</si>
  <si>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</si>
  <si>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</si>
  <si>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</si>
  <si>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</si>
  <si>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</si>
  <si>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</si>
  <si>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</si>
  <si>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</si>
  <si>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</si>
  <si>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</si>
  <si>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</si>
  <si>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</si>
  <si>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</si>
  <si>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</si>
  <si>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</si>
  <si>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</si>
  <si>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</si>
  <si>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</si>
  <si>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</si>
  <si>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</si>
  <si>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</si>
  <si>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</si>
  <si>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</si>
  <si>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</si>
  <si>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</si>
  <si>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</si>
  <si>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</si>
  <si>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</si>
  <si>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</si>
  <si>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</si>
  <si>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</si>
  <si>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</si>
  <si>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</si>
  <si>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</si>
  <si>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</si>
  <si>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</si>
  <si>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</si>
  <si>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</si>
  <si>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</si>
  <si>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</si>
  <si>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</si>
  <si>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</si>
  <si>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</si>
  <si>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</si>
  <si>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</si>
  <si>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</si>
  <si>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</si>
  <si>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</si>
  <si>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</si>
  <si>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</si>
  <si>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</si>
  <si>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</si>
  <si>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</si>
  <si>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</si>
  <si>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</si>
  <si>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</si>
  <si>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</si>
  <si>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</si>
  <si>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</si>
  <si>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</si>
  <si>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</si>
  <si>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</si>
  <si>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</si>
  <si>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</si>
  <si>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</si>
  <si>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</si>
  <si>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</si>
  <si>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</si>
  <si>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</si>
  <si>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</si>
  <si>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</si>
  <si>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</si>
  <si>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</si>
  <si>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</si>
  <si>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</si>
  <si>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</si>
  <si>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</si>
  <si>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</si>
  <si>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</si>
  <si>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</si>
  <si>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</si>
  <si>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</si>
  <si>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</si>
  <si>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</si>
  <si>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</si>
  <si>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</si>
  <si>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</si>
  <si>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</si>
  <si>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</si>
  <si>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</si>
  <si>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</si>
  <si>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</si>
  <si>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</si>
  <si>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</si>
  <si>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</si>
  <si>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</si>
  <si>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</si>
  <si>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</si>
  <si>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</si>
  <si>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</si>
  <si>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</si>
  <si>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</si>
  <si>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</si>
  <si>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</si>
  <si>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</si>
  <si>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</si>
  <si>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</si>
  <si>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</si>
  <si>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</si>
  <si>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</si>
  <si>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</si>
  <si>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</si>
  <si>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</si>
  <si>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</si>
  <si>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</si>
  <si>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</si>
  <si>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</si>
  <si>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</si>
  <si>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</si>
  <si>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</si>
  <si>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</si>
  <si>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</si>
  <si>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</si>
  <si>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</si>
  <si>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</si>
  <si>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</si>
  <si>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</si>
  <si>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</si>
  <si>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</si>
  <si>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</si>
  <si>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</si>
  <si>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</si>
  <si>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</si>
  <si>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</si>
  <si>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</si>
  <si>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</si>
  <si>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</si>
  <si>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</si>
  <si>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</si>
  <si>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</si>
  <si>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</si>
  <si>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</si>
  <si>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</si>
  <si>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</si>
  <si>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</si>
  <si>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</si>
  <si>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</si>
  <si>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</si>
  <si>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</si>
  <si>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</si>
  <si>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</si>
  <si>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</si>
  <si>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</si>
  <si>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</si>
  <si>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</si>
  <si>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</si>
  <si>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</si>
  <si>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</si>
  <si>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</si>
  <si>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</si>
  <si>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</si>
  <si>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</si>
  <si>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</si>
  <si>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</si>
  <si>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</si>
  <si>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</si>
  <si>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</si>
  <si>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</si>
  <si>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</si>
  <si>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</si>
  <si>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</si>
  <si>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</si>
  <si>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</si>
  <si>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</si>
  <si>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</si>
  <si>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</si>
  <si>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</si>
  <si>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</si>
  <si>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</si>
  <si>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</si>
  <si>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</si>
  <si>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</si>
  <si>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</si>
  <si>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</si>
  <si>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</si>
  <si>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</si>
  <si>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</si>
  <si>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</si>
  <si>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</si>
  <si>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</si>
  <si>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</si>
  <si>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</si>
  <si>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</si>
  <si>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</si>
  <si>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</si>
  <si>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</si>
  <si>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</si>
  <si>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</si>
  <si>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</si>
  <si>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</si>
  <si>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</si>
  <si>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</si>
  <si>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</si>
  <si>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</si>
  <si>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</si>
  <si>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</si>
  <si>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</si>
  <si>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</si>
  <si>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</si>
  <si>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</si>
  <si>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</si>
  <si>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</si>
  <si>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</si>
  <si>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</si>
  <si>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</si>
  <si>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</si>
  <si>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</si>
  <si>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</si>
  <si>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</si>
  <si>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</si>
  <si>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</si>
  <si>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</si>
  <si>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</si>
  <si>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</si>
  <si>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</si>
  <si>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</si>
  <si>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</si>
  <si>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</si>
  <si>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</si>
  <si>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</si>
  <si>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</si>
  <si>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</si>
  <si>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</si>
  <si>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</si>
  <si>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</si>
  <si>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</si>
  <si>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</si>
  <si>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</si>
  <si>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</si>
  <si>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</si>
  <si>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</si>
  <si>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</si>
  <si>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</si>
  <si>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</si>
  <si>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</si>
  <si>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</si>
  <si>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</si>
  <si>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</si>
  <si>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</si>
  <si>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</si>
  <si>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</si>
  <si>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</si>
  <si>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</si>
  <si>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</si>
  <si>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</si>
  <si>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</si>
  <si>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</si>
  <si>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</si>
  <si>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</si>
  <si>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</si>
  <si>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</si>
  <si>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</si>
  <si>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</si>
  <si>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</si>
  <si>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</si>
  <si>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</si>
  <si>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</si>
  <si>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</si>
  <si>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</si>
  <si>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</si>
  <si>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</si>
  <si>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</si>
  <si>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</si>
  <si>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</si>
  <si>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</si>
  <si>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</si>
  <si>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</si>
  <si>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</si>
  <si>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</si>
  <si>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</si>
  <si>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</si>
  <si>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</si>
  <si>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</si>
  <si>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</si>
  <si>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</si>
  <si>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</si>
  <si>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</si>
  <si>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</si>
  <si>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</si>
  <si>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</si>
  <si>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</si>
  <si>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</si>
  <si>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</si>
  <si>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</si>
  <si>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</si>
  <si>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</si>
  <si>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</si>
  <si>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</si>
  <si>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</si>
  <si>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</si>
  <si>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</si>
  <si>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</si>
  <si>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</si>
  <si>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</si>
  <si>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</si>
  <si>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</si>
  <si>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</si>
  <si>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</si>
  <si>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</si>
  <si>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</si>
  <si>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</si>
  <si>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</si>
  <si>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</si>
  <si>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</si>
  <si>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</si>
  <si>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</si>
  <si>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</si>
  <si>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</si>
  <si>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</si>
  <si>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</si>
  <si>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</si>
  <si>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</si>
  <si>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</si>
  <si>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</si>
  <si>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</si>
  <si>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</si>
  <si>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</si>
  <si>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</si>
  <si>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</si>
  <si>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</si>
  <si>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</si>
  <si>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</si>
  <si>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</si>
  <si>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</si>
  <si>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</si>
  <si>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</si>
  <si>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</si>
  <si>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</si>
  <si>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</si>
  <si>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</si>
  <si>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</si>
  <si>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</si>
  <si>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</si>
  <si>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</si>
  <si>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</si>
  <si>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</si>
  <si>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</si>
  <si>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</si>
  <si>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</si>
  <si>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</si>
  <si>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</si>
  <si>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</si>
  <si>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</si>
  <si>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</si>
  <si>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</si>
  <si>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</si>
  <si>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</si>
  <si>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</si>
  <si>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</si>
  <si>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</si>
  <si>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</si>
  <si>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</si>
  <si>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</si>
  <si>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</si>
  <si>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</si>
  <si>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</si>
  <si>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</si>
  <si>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</si>
  <si>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</si>
  <si>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</si>
  <si>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</si>
  <si>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</si>
  <si>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</si>
  <si>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</si>
  <si>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</si>
  <si>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</si>
  <si>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</si>
  <si>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</si>
  <si>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</si>
  <si>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</si>
  <si>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</si>
  <si>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</si>
  <si>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</si>
  <si>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</si>
  <si>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</si>
  <si>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</si>
  <si>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</si>
  <si>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</si>
  <si>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</si>
  <si>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</si>
  <si>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</si>
  <si>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</si>
  <si>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</si>
  <si>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</si>
  <si>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</si>
  <si>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</si>
  <si>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</si>
  <si>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</si>
  <si>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</si>
  <si>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</si>
  <si>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</si>
  <si>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</si>
  <si>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</si>
  <si>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</si>
  <si>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</si>
  <si>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</si>
  <si>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</si>
  <si>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</si>
  <si>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</si>
  <si>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</si>
  <si>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</si>
  <si>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</si>
  <si>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</si>
  <si>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</si>
  <si>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</si>
  <si>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</si>
  <si>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</si>
  <si>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</si>
  <si>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</si>
  <si>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</si>
  <si>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</si>
  <si>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</si>
  <si>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</si>
  <si>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</si>
  <si>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</si>
  <si>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</si>
  <si>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</si>
  <si>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</si>
  <si>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</si>
  <si>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</si>
  <si>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</si>
  <si>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</si>
  <si>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</si>
  <si>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</si>
  <si>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</si>
  <si>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</si>
  <si>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</si>
  <si>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</si>
  <si>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</si>
  <si>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</si>
  <si>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</si>
  <si>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</si>
  <si>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</si>
  <si>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</si>
  <si>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</si>
  <si>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</si>
  <si>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</si>
  <si>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</si>
  <si>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</si>
  <si>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</si>
  <si>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</si>
  <si>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</si>
  <si>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</si>
  <si>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</si>
  <si>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</si>
  <si>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</si>
  <si>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</si>
  <si>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</si>
  <si>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</si>
  <si>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</si>
  <si>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</si>
  <si>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</si>
  <si>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</si>
  <si>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</si>
  <si>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</si>
  <si>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</si>
  <si>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</si>
  <si>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</si>
  <si>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</si>
  <si>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</si>
  <si>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</si>
  <si>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</si>
  <si>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</si>
  <si>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</si>
  <si>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</si>
  <si>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</si>
  <si>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</si>
  <si>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</si>
  <si>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</si>
  <si>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</si>
  <si>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</si>
  <si>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</si>
  <si>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</si>
  <si>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</si>
  <si>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</si>
  <si>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</si>
  <si>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</si>
  <si>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</si>
  <si>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</si>
  <si>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</si>
  <si>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</si>
  <si>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</si>
  <si>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</si>
  <si>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</si>
  <si>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</si>
  <si>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</si>
  <si>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</si>
  <si>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</si>
  <si>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</si>
  <si>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</si>
  <si>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</si>
  <si>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</si>
  <si>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</si>
  <si>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</si>
  <si>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</si>
  <si>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</si>
  <si>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</si>
  <si>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</si>
  <si>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</si>
  <si>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</si>
  <si>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</si>
  <si>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</si>
  <si>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</si>
  <si>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</si>
  <si>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</si>
  <si>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</si>
  <si>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</si>
  <si>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</si>
  <si>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</si>
  <si>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</si>
  <si>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</si>
  <si>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</si>
  <si>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</si>
  <si>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</si>
  <si>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</si>
  <si>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</si>
  <si>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</si>
  <si>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</si>
  <si>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</si>
  <si>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</si>
  <si>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</si>
  <si>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</si>
  <si>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</si>
  <si>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</si>
  <si>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</si>
  <si>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</si>
  <si>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</si>
  <si>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</si>
  <si>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</si>
  <si>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</si>
  <si>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</si>
  <si>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</si>
  <si>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</si>
  <si>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</si>
  <si>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</si>
  <si>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</si>
  <si>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</si>
  <si>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</si>
  <si>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</si>
  <si>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</si>
  <si>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</si>
  <si>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</si>
  <si>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</si>
  <si>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</si>
  <si>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</si>
  <si>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</si>
  <si>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</si>
  <si>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</si>
  <si>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</si>
  <si>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</si>
  <si>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</si>
  <si>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</si>
  <si>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</si>
  <si>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</si>
  <si>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</si>
  <si>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</si>
  <si>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</si>
  <si>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</si>
  <si>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</si>
  <si>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</si>
  <si>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</si>
  <si>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</si>
  <si>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</si>
  <si>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</si>
  <si>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</si>
  <si>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</si>
  <si>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</si>
  <si>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</si>
  <si>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</si>
  <si>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</si>
  <si>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</si>
  <si>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</si>
  <si>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</si>
  <si>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</si>
  <si>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</si>
  <si>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</si>
  <si>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</si>
  <si>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</si>
  <si>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</si>
  <si>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</si>
  <si>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</si>
  <si>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</si>
  <si>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</si>
  <si>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</si>
  <si>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</si>
  <si>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</si>
  <si>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</si>
  <si>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</si>
  <si>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</si>
  <si>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</si>
  <si>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</si>
  <si>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</si>
  <si>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</si>
  <si>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</si>
  <si>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</si>
  <si>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</si>
  <si>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</si>
  <si>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</si>
  <si>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</si>
  <si>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</si>
  <si>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</si>
  <si>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</si>
  <si>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</si>
  <si>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</si>
  <si>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</si>
  <si>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</si>
  <si>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</si>
  <si>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</si>
  <si>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</si>
  <si>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</si>
  <si>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</si>
  <si>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</si>
  <si>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</si>
  <si>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</si>
  <si>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</si>
  <si>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</si>
  <si>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</si>
  <si>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</si>
  <si>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</si>
  <si>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</si>
  <si>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</si>
  <si>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</si>
  <si>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</si>
  <si>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</si>
  <si>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</si>
  <si>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</si>
  <si>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</si>
  <si>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</si>
  <si>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</si>
  <si>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</si>
  <si>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</si>
  <si>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</si>
  <si>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</si>
  <si>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</si>
  <si>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</si>
  <si>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</si>
  <si>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</si>
  <si>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</si>
  <si>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</si>
  <si>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</si>
  <si>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</si>
  <si>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</si>
  <si>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</si>
  <si>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</si>
  <si>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</si>
  <si>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</si>
  <si>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</si>
  <si>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</si>
  <si>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</si>
  <si>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</si>
  <si>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</si>
  <si>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</si>
  <si>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</si>
  <si>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</si>
  <si>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</si>
  <si>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</si>
  <si>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</si>
  <si>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</si>
  <si>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</si>
  <si>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</si>
  <si>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</si>
  <si>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</si>
  <si>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</si>
  <si>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</si>
  <si>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</si>
  <si>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</si>
  <si>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</si>
  <si>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</si>
  <si>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</si>
  <si>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</si>
  <si>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</si>
  <si>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</si>
  <si>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</si>
  <si>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</si>
  <si>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</si>
  <si>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</si>
  <si>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</si>
  <si>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</si>
  <si>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</si>
  <si>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</si>
  <si>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</si>
  <si>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</si>
  <si>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</si>
  <si>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</si>
  <si>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</si>
  <si>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</si>
  <si>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</si>
  <si>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</si>
  <si>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</si>
  <si>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</si>
  <si>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</si>
  <si>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</si>
  <si>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</si>
  <si>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</si>
  <si>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</si>
  <si>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</si>
  <si>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</si>
  <si>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</si>
  <si>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</si>
  <si>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</si>
  <si>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</si>
  <si>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</si>
  <si>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</si>
  <si>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</si>
  <si>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</si>
  <si>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</si>
  <si>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</si>
  <si>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</si>
  <si>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</si>
  <si>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</si>
  <si>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</si>
  <si>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</si>
  <si>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</si>
  <si>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</si>
  <si>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</si>
  <si>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</si>
  <si>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</si>
  <si>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</si>
  <si>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</si>
  <si>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</si>
  <si>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</si>
  <si>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</si>
  <si>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</si>
  <si>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</si>
  <si>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</si>
  <si>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</si>
  <si>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</si>
  <si>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</si>
  <si>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</si>
  <si>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</si>
  <si>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</si>
  <si>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</si>
  <si>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</si>
  <si>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</si>
  <si>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</si>
  <si>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</si>
  <si>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</si>
  <si>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</si>
  <si>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</si>
  <si>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</si>
  <si>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</si>
  <si>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</si>
  <si>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</si>
  <si>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</si>
  <si>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</si>
  <si>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</si>
  <si>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</si>
  <si>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</si>
  <si>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</si>
  <si>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</si>
  <si>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</si>
  <si>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</si>
  <si>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</si>
  <si>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</si>
  <si>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</si>
  <si>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</si>
  <si>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</si>
  <si>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</si>
  <si>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</si>
  <si>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</si>
  <si>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</si>
  <si>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</si>
  <si>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</si>
  <si>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</si>
  <si>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</si>
  <si>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</si>
  <si>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</si>
  <si>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</si>
  <si>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</si>
  <si>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</si>
  <si>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</si>
  <si>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</si>
  <si>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</si>
  <si>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</si>
  <si>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</si>
  <si>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</si>
  <si>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</si>
  <si>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</si>
  <si>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</si>
  <si>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</si>
  <si>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</si>
  <si>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</si>
  <si>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</si>
  <si>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</si>
  <si>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</si>
  <si>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</si>
  <si>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</si>
  <si>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</si>
  <si>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</si>
  <si>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</si>
  <si>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</si>
  <si>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</si>
  <si>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</si>
  <si>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</si>
  <si>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</si>
  <si>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</si>
  <si>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</si>
  <si>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</si>
  <si>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</si>
  <si>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</si>
  <si>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</si>
  <si>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</si>
  <si>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</si>
  <si>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</si>
  <si>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</si>
  <si>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</si>
  <si>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</si>
  <si>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</si>
  <si>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</si>
  <si>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</si>
  <si>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</si>
  <si>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</si>
  <si>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</si>
  <si>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</si>
  <si>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</si>
  <si>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</si>
  <si>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</si>
  <si>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</si>
  <si>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</si>
  <si>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</si>
  <si>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</si>
  <si>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</si>
  <si>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</si>
  <si>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</si>
  <si>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</si>
  <si>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</si>
  <si>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</si>
  <si>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</si>
  <si>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</si>
  <si>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</si>
  <si>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</si>
  <si>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</si>
  <si>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</si>
  <si>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</si>
  <si>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</si>
  <si>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</si>
  <si>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</si>
  <si>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</si>
  <si>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</si>
  <si>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</si>
  <si>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</si>
  <si>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</si>
  <si>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</si>
  <si>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</si>
  <si>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</si>
  <si>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</si>
  <si>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</si>
  <si>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</si>
  <si>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</si>
  <si>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</si>
  <si>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</si>
  <si>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</si>
  <si>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</si>
  <si>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</si>
  <si>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</si>
  <si>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</si>
  <si>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</si>
  <si>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</si>
  <si>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</si>
  <si>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</si>
  <si>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</si>
  <si>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</si>
  <si>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</si>
  <si>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</si>
  <si>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</si>
  <si>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</si>
  <si>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</si>
  <si>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</si>
  <si>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</si>
  <si>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</si>
  <si>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</si>
  <si>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</si>
  <si>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</si>
  <si>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</si>
  <si>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</si>
  <si>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</si>
  <si>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</si>
  <si>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</si>
  <si>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</si>
  <si>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</si>
  <si>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</si>
  <si>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</si>
  <si>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</si>
  <si>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</si>
  <si>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</si>
  <si>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</si>
  <si>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</si>
  <si>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</si>
  <si>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</si>
  <si>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</si>
  <si>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</si>
  <si>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</si>
  <si>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</si>
  <si>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</si>
  <si>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</si>
  <si>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</si>
  <si>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</si>
  <si>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</si>
  <si>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</si>
  <si>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</si>
  <si>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</si>
  <si>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</si>
  <si>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</si>
  <si>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</si>
  <si>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</si>
  <si>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</si>
  <si>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</si>
  <si>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</si>
  <si>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</si>
  <si>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</si>
  <si>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</si>
  <si>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</si>
  <si>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</si>
  <si>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</si>
  <si>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</si>
  <si>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</si>
  <si>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</si>
  <si>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</si>
  <si>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</si>
  <si>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</si>
  <si>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</si>
  <si>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</si>
  <si>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</si>
  <si>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</si>
  <si>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</si>
  <si>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</si>
  <si>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</si>
  <si>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</si>
  <si>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</si>
  <si>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</si>
  <si>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</si>
  <si>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</si>
  <si>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</si>
  <si>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</si>
  <si>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</si>
  <si>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</si>
  <si>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</si>
  <si>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</si>
  <si>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</si>
  <si>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</si>
  <si>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</si>
  <si>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</si>
  <si>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</si>
  <si>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</si>
  <si>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</si>
  <si>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</si>
  <si>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</si>
  <si>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</si>
  <si>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</si>
  <si>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</si>
  <si>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</si>
  <si>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</si>
  <si>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</si>
  <si>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</si>
  <si>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</si>
  <si>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</si>
  <si>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</si>
  <si>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</si>
  <si>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</si>
  <si>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</si>
  <si>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</si>
  <si>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</si>
  <si>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</si>
  <si>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</si>
  <si>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</si>
  <si>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</si>
  <si>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</si>
  <si>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</si>
  <si>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</si>
  <si>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</si>
  <si>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</si>
  <si>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</si>
  <si>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</si>
  <si>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</si>
  <si>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</si>
  <si>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</si>
  <si>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</si>
  <si>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</si>
  <si>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</si>
  <si>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</si>
  <si>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</si>
  <si>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</si>
  <si>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</si>
  <si>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</si>
  <si>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</si>
  <si>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</si>
  <si>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</si>
  <si>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</si>
  <si>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</si>
  <si>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</si>
  <si>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</si>
  <si>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</si>
  <si>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</si>
  <si>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</si>
  <si>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</si>
  <si>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</si>
  <si>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</si>
  <si>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</si>
  <si>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</si>
  <si>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</si>
  <si>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</si>
  <si>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</si>
  <si>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</si>
  <si>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</si>
  <si>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</si>
  <si>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</si>
  <si>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</si>
  <si>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</si>
  <si>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</si>
  <si>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</si>
  <si>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</si>
  <si>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</si>
  <si>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</si>
  <si>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</si>
  <si>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</si>
  <si>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</si>
  <si>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</si>
  <si>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</si>
  <si>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</si>
  <si>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</si>
  <si>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</si>
  <si>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</si>
  <si>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</si>
  <si>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</si>
  <si>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</si>
  <si>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</si>
  <si>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</si>
  <si>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</si>
  <si>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</si>
  <si>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</si>
  <si>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</si>
  <si>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</si>
  <si>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</si>
  <si>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</si>
  <si>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</si>
  <si>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</si>
  <si>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</si>
  <si>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</si>
  <si>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</si>
  <si>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</si>
  <si>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</si>
  <si>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</si>
  <si>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</si>
  <si>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</si>
  <si>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</si>
  <si>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</si>
  <si>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</si>
  <si>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</si>
  <si>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</si>
  <si>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</si>
  <si>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</si>
  <si>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</si>
  <si>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</si>
  <si>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</si>
  <si>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</si>
  <si>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</si>
  <si>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</si>
  <si>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</si>
  <si>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</si>
  <si>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</si>
  <si>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</si>
  <si>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</si>
  <si>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</si>
  <si>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</si>
  <si>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</si>
  <si>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</si>
  <si>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</si>
  <si>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</si>
  <si>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</si>
  <si>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</si>
  <si>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</si>
  <si>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</si>
  <si>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</si>
  <si>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</si>
  <si>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</si>
  <si>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</si>
  <si>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</si>
  <si>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</si>
  <si>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</si>
  <si>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</si>
  <si>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</si>
  <si>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</si>
  <si>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</si>
  <si>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</si>
  <si>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</si>
  <si>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</si>
  <si>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</si>
  <si>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</si>
  <si>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</si>
  <si>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</si>
  <si>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</si>
  <si>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</si>
  <si>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</si>
  <si>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</si>
  <si>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</si>
  <si>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</si>
  <si>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</si>
  <si>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</si>
  <si>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</si>
  <si>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</si>
  <si>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</si>
  <si>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</si>
  <si>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</si>
  <si>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</si>
  <si>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</si>
  <si>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</si>
  <si>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</si>
  <si>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</si>
  <si>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</si>
  <si>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</si>
  <si>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</si>
  <si>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</si>
  <si>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</si>
  <si>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</si>
  <si>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</si>
  <si>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</si>
  <si>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</si>
  <si>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</si>
  <si>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</si>
  <si>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</si>
  <si>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</si>
  <si>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</si>
  <si>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</si>
  <si>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</si>
  <si>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</si>
  <si>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</si>
  <si>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</si>
  <si>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</si>
  <si>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</si>
  <si>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</si>
  <si>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</si>
  <si>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</si>
  <si>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</si>
  <si>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</si>
  <si>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</si>
  <si>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</si>
  <si>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</si>
  <si>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</si>
  <si>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</si>
  <si>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</si>
  <si>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</si>
  <si>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</si>
  <si>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</si>
  <si>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</si>
  <si>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</si>
  <si>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</si>
  <si>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</si>
  <si>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</si>
  <si>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</si>
  <si>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</si>
  <si>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</si>
  <si>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</si>
  <si>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</si>
  <si>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</si>
  <si>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</si>
  <si>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</si>
  <si>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</si>
  <si>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</si>
  <si>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</si>
  <si>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</si>
  <si>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</si>
  <si>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</si>
  <si>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</si>
  <si>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</si>
  <si>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</si>
  <si>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</si>
  <si>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</si>
  <si>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</si>
  <si>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</si>
  <si>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</si>
  <si>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</si>
  <si>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</si>
  <si>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</si>
  <si>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</si>
  <si>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</si>
  <si>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</si>
  <si>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</si>
  <si>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</si>
  <si>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</si>
  <si>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</si>
  <si>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</si>
  <si>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</si>
  <si>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</si>
  <si>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</si>
  <si>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</si>
  <si>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</si>
  <si>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</si>
  <si>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</si>
  <si>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</si>
  <si>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</si>
  <si>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</si>
  <si>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</si>
  <si>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</si>
  <si>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</si>
  <si>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</si>
  <si>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</si>
  <si>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</si>
  <si>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</si>
  <si>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</si>
  <si>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</si>
  <si>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</si>
  <si>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</si>
  <si>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</si>
  <si>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</si>
  <si>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</si>
  <si>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</si>
  <si>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</si>
  <si>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</si>
  <si>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</si>
  <si>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</si>
  <si>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</si>
  <si>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</si>
  <si>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</si>
  <si>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</si>
  <si>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</si>
  <si>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</si>
  <si>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</si>
  <si>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</si>
  <si>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</si>
  <si>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</si>
  <si>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</si>
  <si>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</si>
  <si>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</si>
  <si>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</si>
  <si>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</si>
  <si>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</si>
  <si>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</si>
  <si>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</si>
  <si>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</si>
  <si>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</si>
  <si>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</si>
  <si>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</si>
  <si>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</si>
  <si>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</si>
  <si>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</si>
  <si>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</si>
  <si>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</si>
  <si>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</si>
  <si>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</si>
  <si>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</si>
  <si>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</si>
  <si>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</si>
  <si>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</si>
  <si>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</si>
  <si>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</si>
  <si>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</si>
  <si>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</si>
  <si>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</si>
  <si>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</si>
  <si>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</si>
  <si>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</si>
  <si>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</si>
  <si>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</si>
  <si>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</si>
  <si>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</si>
  <si>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</si>
  <si>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</si>
  <si>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</si>
  <si>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</si>
  <si>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</si>
  <si>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</si>
  <si>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</si>
  <si>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</si>
  <si>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</si>
  <si>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</si>
  <si>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</si>
  <si>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</si>
  <si>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</si>
  <si>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</si>
  <si>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</si>
  <si>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</si>
  <si>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</si>
  <si>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</si>
  <si>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</si>
  <si>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</si>
  <si>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</si>
  <si>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</si>
  <si>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</si>
  <si>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</si>
  <si>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</si>
  <si>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</si>
  <si>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</si>
  <si>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</si>
  <si>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</si>
  <si>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</si>
  <si>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</si>
  <si>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</si>
  <si>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</si>
  <si>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</si>
  <si>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</si>
  <si>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</si>
  <si>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</si>
  <si>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</si>
  <si>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</si>
  <si>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</si>
  <si>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</si>
  <si>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</si>
  <si>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</si>
  <si>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</si>
  <si>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</si>
  <si>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</si>
  <si>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</si>
  <si>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</si>
  <si>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</si>
  <si>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</si>
  <si>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</si>
  <si>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</si>
  <si>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</si>
  <si>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</si>
  <si>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</si>
  <si>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</si>
  <si>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</si>
  <si>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</si>
  <si>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</si>
  <si>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</si>
  <si>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</si>
  <si>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</si>
  <si>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</si>
  <si>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</si>
  <si>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</si>
  <si>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</si>
  <si>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</si>
  <si>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</si>
  <si>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</si>
  <si>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</si>
  <si>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</si>
  <si>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</si>
  <si>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</si>
  <si>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</si>
  <si>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</si>
  <si>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</si>
  <si>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</si>
  <si>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</si>
  <si>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</si>
  <si>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</si>
  <si>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</si>
  <si>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</si>
  <si>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</si>
  <si>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</si>
  <si>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</si>
  <si>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</si>
  <si>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</si>
  <si>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</si>
  <si>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</si>
  <si>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</si>
  <si>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</si>
  <si>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</si>
  <si>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</si>
  <si>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</si>
  <si>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</si>
  <si>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</si>
  <si>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</si>
  <si>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</si>
  <si>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</si>
  <si>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</si>
  <si>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</si>
  <si>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</si>
  <si>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</si>
  <si>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</si>
  <si>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</si>
  <si>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</si>
  <si>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</si>
  <si>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</si>
  <si>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</si>
  <si>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</si>
  <si>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</si>
  <si>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</si>
  <si>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</si>
  <si>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</si>
  <si>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</si>
  <si>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</si>
  <si>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</si>
  <si>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</si>
  <si>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</si>
  <si>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</si>
  <si>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</si>
  <si>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</si>
  <si>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</si>
  <si>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</si>
  <si>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</si>
  <si>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</si>
  <si>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</si>
  <si>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</si>
  <si>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</si>
  <si>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</si>
  <si>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</si>
  <si>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</si>
  <si>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</si>
  <si>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</si>
  <si>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</si>
  <si>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</si>
  <si>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</si>
  <si>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</si>
  <si>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</si>
  <si>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</si>
  <si>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</si>
  <si>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</si>
  <si>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</si>
  <si>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</si>
  <si>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</si>
  <si>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</si>
  <si>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</si>
  <si>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</si>
  <si>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</si>
  <si>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</si>
  <si>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</si>
  <si>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</si>
  <si>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</si>
  <si>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</si>
  <si>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</si>
  <si>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</si>
  <si>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</si>
  <si>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</si>
  <si>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</si>
  <si>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</si>
  <si>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</si>
  <si>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</si>
  <si>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</si>
  <si>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</si>
  <si>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</si>
  <si>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</si>
  <si>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</si>
  <si>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</si>
  <si>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</si>
  <si>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</si>
  <si>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</si>
  <si>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</si>
  <si>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</si>
  <si>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</si>
  <si>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</si>
  <si>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</si>
  <si>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</si>
  <si>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</si>
  <si>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</si>
  <si>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</si>
  <si>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</si>
  <si>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</si>
  <si>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</si>
  <si>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</si>
  <si>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</si>
  <si>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</si>
  <si>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</si>
  <si>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</si>
  <si>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</si>
  <si>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</si>
  <si>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</si>
  <si>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</si>
  <si>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</si>
  <si>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</si>
  <si>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</si>
  <si>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</si>
  <si>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</si>
  <si>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</si>
  <si>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</si>
  <si>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</si>
  <si>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</si>
  <si>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</si>
  <si>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</si>
  <si>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</si>
  <si>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</si>
  <si>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</si>
  <si>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</si>
  <si>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</si>
  <si>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</si>
  <si>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</si>
  <si>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</si>
  <si>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</si>
  <si>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</si>
  <si>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</si>
  <si>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</si>
  <si>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</si>
  <si>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</si>
  <si>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</si>
  <si>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</si>
  <si>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</si>
  <si>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</si>
  <si>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</si>
  <si>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</si>
  <si>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</si>
  <si>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</si>
  <si>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</si>
  <si>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</si>
  <si>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</si>
  <si>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</si>
  <si>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</si>
  <si>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</si>
  <si>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</si>
  <si>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</si>
  <si>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</si>
  <si>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</si>
  <si>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</si>
  <si>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</si>
  <si>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</si>
  <si>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</si>
  <si>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</si>
  <si>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</si>
  <si>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</si>
  <si>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</si>
  <si>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</si>
  <si>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</si>
  <si>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</si>
  <si>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</si>
  <si>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</si>
  <si>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</si>
  <si>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</si>
  <si>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</si>
  <si>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</si>
  <si>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</si>
  <si>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</si>
  <si>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</si>
  <si>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</si>
  <si>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</si>
  <si>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</si>
  <si>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</si>
  <si>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</si>
  <si>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</si>
  <si>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</si>
  <si>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</si>
  <si>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</si>
  <si>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</si>
  <si>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</si>
  <si>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</si>
  <si>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</si>
  <si>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</si>
  <si>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</si>
  <si>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</si>
  <si>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</si>
  <si>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</si>
  <si>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</si>
  <si>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</si>
  <si>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</si>
  <si>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</si>
  <si>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</si>
  <si>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</si>
  <si>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</si>
  <si>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</si>
  <si>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</si>
  <si>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</si>
  <si>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</si>
  <si>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</si>
  <si>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</si>
  <si>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</si>
  <si>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</si>
  <si>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</si>
  <si>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</si>
  <si>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</si>
  <si>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</si>
  <si>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</si>
  <si>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</si>
  <si>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</si>
  <si>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</si>
  <si>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</si>
  <si>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</si>
  <si>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</si>
  <si>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</si>
  <si>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</si>
  <si>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</si>
  <si>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</si>
  <si>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</si>
  <si>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</si>
  <si>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</si>
  <si>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</si>
  <si>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</si>
  <si>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</si>
  <si>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</si>
  <si>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</si>
  <si>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</si>
  <si>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</si>
  <si>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</si>
  <si>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</si>
  <si>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</si>
  <si>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</si>
  <si>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</si>
  <si>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</si>
  <si>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</si>
  <si>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</si>
  <si>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</si>
  <si>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</si>
  <si>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</si>
  <si>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</si>
  <si>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</si>
  <si>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</si>
  <si>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</si>
  <si>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</si>
  <si>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</si>
  <si>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</si>
  <si>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</si>
  <si>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</si>
  <si>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</si>
  <si>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</si>
  <si>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</si>
  <si>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</si>
  <si>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</si>
  <si>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</si>
  <si>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</si>
  <si>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</si>
  <si>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</si>
  <si>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</si>
  <si>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</si>
  <si>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</si>
  <si>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</si>
  <si>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</si>
  <si>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</si>
  <si>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</si>
  <si>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</si>
  <si>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</si>
  <si>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</si>
  <si>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</si>
  <si>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</si>
  <si>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</si>
  <si>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</si>
  <si>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</si>
  <si>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</si>
  <si>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</si>
  <si>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</si>
  <si>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</si>
  <si>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</si>
  <si>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</si>
  <si>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</si>
  <si>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</si>
  <si>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</si>
  <si>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</si>
  <si>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</si>
  <si>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</si>
  <si>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</si>
  <si>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</si>
  <si>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</si>
  <si>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</si>
  <si>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</si>
  <si>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</si>
  <si>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</si>
  <si>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</si>
  <si>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</si>
  <si>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</si>
  <si>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</si>
  <si>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</si>
  <si>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</si>
  <si>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</si>
  <si>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</si>
  <si>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</si>
  <si>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</si>
  <si>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</si>
  <si>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</si>
  <si>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</si>
  <si>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</si>
  <si>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</si>
  <si>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</si>
  <si>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</si>
  <si>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</si>
  <si>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</si>
  <si>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</si>
  <si>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</si>
  <si>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</si>
  <si>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</si>
  <si>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</si>
  <si>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</si>
  <si>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</si>
  <si>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</si>
  <si>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</si>
  <si>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</si>
  <si>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</si>
  <si>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</si>
  <si>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</si>
  <si>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</si>
  <si>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</si>
  <si>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</si>
  <si>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</si>
  <si>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</si>
  <si>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</si>
  <si>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</si>
  <si>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</si>
  <si>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</si>
  <si>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</si>
  <si>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</si>
  <si>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</si>
  <si>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</si>
  <si>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</si>
  <si>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</si>
  <si>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</si>
  <si>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</si>
  <si>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</si>
  <si>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</si>
  <si>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</si>
  <si>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</si>
  <si>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</si>
  <si>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</si>
  <si>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</si>
  <si>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</si>
  <si>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</si>
  <si>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</si>
  <si>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</si>
  <si>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</si>
  <si>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</si>
  <si>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</si>
  <si>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</si>
  <si>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</si>
  <si>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</si>
  <si>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</si>
  <si>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</si>
  <si>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</si>
  <si>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</si>
  <si>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</si>
  <si>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</si>
  <si>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</si>
  <si>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</si>
  <si>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</si>
  <si>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</si>
  <si>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</si>
  <si>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</si>
  <si>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</si>
  <si>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</si>
  <si>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</si>
  <si>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</si>
  <si>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</si>
  <si>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</si>
  <si>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</si>
  <si>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</si>
  <si>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</si>
  <si>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</si>
  <si>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</si>
  <si>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</si>
  <si>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</si>
  <si>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</si>
  <si>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</si>
  <si>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</si>
  <si>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</si>
  <si>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</si>
  <si>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</si>
  <si>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</si>
  <si>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</si>
  <si>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</si>
  <si>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</si>
  <si>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</si>
  <si>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</si>
  <si>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</si>
  <si>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</si>
  <si>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</si>
  <si>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</si>
  <si>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</si>
  <si>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</si>
  <si>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</si>
  <si>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</si>
  <si>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</si>
  <si>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</si>
  <si>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</si>
  <si>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</si>
  <si>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</si>
  <si>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</si>
  <si>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</si>
  <si>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</si>
  <si>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</si>
  <si>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</si>
  <si>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</si>
  <si>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</si>
  <si>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</si>
  <si>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</si>
  <si>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</si>
  <si>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</si>
  <si>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</si>
  <si>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</si>
  <si>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</si>
  <si>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</si>
  <si>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</si>
  <si>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</si>
  <si>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</si>
  <si>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</si>
  <si>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</si>
  <si>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</si>
  <si>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</si>
  <si>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</si>
  <si>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</si>
  <si>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</si>
  <si>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</si>
  <si>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</si>
  <si>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</si>
  <si>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</si>
  <si>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</si>
  <si>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</si>
  <si>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</si>
  <si>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</si>
  <si>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</si>
  <si>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</si>
  <si>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</si>
  <si>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</si>
  <si>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</si>
  <si>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</si>
  <si>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</si>
  <si>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</si>
  <si>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</si>
  <si>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</si>
  <si>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</si>
  <si>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</si>
  <si>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</si>
  <si>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</si>
  <si>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</si>
  <si>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</si>
  <si>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</si>
  <si>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</si>
  <si>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</si>
  <si>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</si>
  <si>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</si>
  <si>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</si>
  <si>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</si>
  <si>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</si>
  <si>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</si>
  <si>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</si>
  <si>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</si>
  <si>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</si>
  <si>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</si>
  <si>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</si>
  <si>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</si>
  <si>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</si>
  <si>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</si>
  <si>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</si>
  <si>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</si>
  <si>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</si>
  <si>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</si>
  <si>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</si>
  <si>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</si>
  <si>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</si>
  <si>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</si>
  <si>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</si>
  <si>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</si>
  <si>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</si>
  <si>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</si>
  <si>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</si>
  <si>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</si>
  <si>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</si>
  <si>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</si>
  <si>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</si>
  <si>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</si>
  <si>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</si>
  <si>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</si>
  <si>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</si>
  <si>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</si>
  <si>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</si>
  <si>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</si>
  <si>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</si>
  <si>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</si>
  <si>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</si>
  <si>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</si>
  <si>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</si>
  <si>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</si>
  <si>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</si>
  <si>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</si>
  <si>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</si>
  <si>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</si>
  <si>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</si>
  <si>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</si>
  <si>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</si>
  <si>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</si>
  <si>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</si>
  <si>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</si>
  <si>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</si>
  <si>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</si>
  <si>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</si>
  <si>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</si>
  <si>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</si>
  <si>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</si>
  <si>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</si>
  <si>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</si>
  <si>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</si>
  <si>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</si>
  <si>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</si>
  <si>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</si>
  <si>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</si>
  <si>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</si>
  <si>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</si>
  <si>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</si>
  <si>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</si>
  <si>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</si>
  <si>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</si>
  <si>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</si>
  <si>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</si>
  <si>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</si>
  <si>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</si>
  <si>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</si>
  <si>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</si>
  <si>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</si>
  <si>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</si>
  <si>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</si>
  <si>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</si>
  <si>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</si>
  <si>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</si>
  <si>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</si>
  <si>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</si>
  <si>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</si>
  <si>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</si>
  <si>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</si>
  <si>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</si>
  <si>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</si>
  <si>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</si>
  <si>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</si>
  <si>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</si>
  <si>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</si>
  <si>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</si>
  <si>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</si>
  <si>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</si>
  <si>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</si>
  <si>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</si>
  <si>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</si>
  <si>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</si>
  <si>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</si>
  <si>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</si>
  <si>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</si>
  <si>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</si>
  <si>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</si>
  <si>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</si>
  <si>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</si>
  <si>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</si>
  <si>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</si>
  <si>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</si>
  <si>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</si>
  <si>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</si>
  <si>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</si>
  <si>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</si>
  <si>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</si>
  <si>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</si>
  <si>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</si>
  <si>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</si>
  <si>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</si>
  <si>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</si>
  <si>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</si>
  <si>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</si>
  <si>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</si>
  <si>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</si>
  <si>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</si>
  <si>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</si>
  <si>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</si>
  <si>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</si>
  <si>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</si>
  <si>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</si>
  <si>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</si>
  <si>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</si>
  <si>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</si>
  <si>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</si>
  <si>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</si>
  <si>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</si>
  <si>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</si>
  <si>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</si>
  <si>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</si>
  <si>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</si>
  <si>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</si>
  <si>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</si>
  <si>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</si>
  <si>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</si>
  <si>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</si>
  <si>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</si>
  <si>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</si>
  <si>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</si>
  <si>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</si>
  <si>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</si>
  <si>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</si>
  <si>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</si>
  <si>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</si>
  <si>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</si>
  <si>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</si>
  <si>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</si>
  <si>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</si>
  <si>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</si>
  <si>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</si>
  <si>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</si>
  <si>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</si>
  <si>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</si>
  <si>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</si>
  <si>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</si>
  <si>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</si>
  <si>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</si>
  <si>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</si>
  <si>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</si>
  <si>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</si>
  <si>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</si>
  <si>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</si>
  <si>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</si>
  <si>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</si>
  <si>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</si>
  <si>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</si>
  <si>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</si>
  <si>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</si>
  <si>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</si>
  <si>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</si>
  <si>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</si>
  <si>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</si>
  <si>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</si>
  <si>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</si>
  <si>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</si>
  <si>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</si>
  <si>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</si>
  <si>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</si>
  <si>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</si>
  <si>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</si>
  <si>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</si>
  <si>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</si>
  <si>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</si>
  <si>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</si>
  <si>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</si>
  <si>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</si>
  <si>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</si>
  <si>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</si>
  <si>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</si>
  <si>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</si>
  <si>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</si>
  <si>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</si>
  <si>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</si>
  <si>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</si>
  <si>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</si>
  <si>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</si>
  <si>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</si>
  <si>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</si>
  <si>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</si>
  <si>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</si>
  <si>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</si>
  <si>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</si>
  <si>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</si>
  <si>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</si>
  <si>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</si>
  <si>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</si>
  <si>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</si>
  <si>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</si>
  <si>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</si>
  <si>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</si>
  <si>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</si>
  <si>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</si>
  <si>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</si>
  <si>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</si>
  <si>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</si>
  <si>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</si>
  <si>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</si>
  <si>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</si>
  <si>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</si>
  <si>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</si>
  <si>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</si>
  <si>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</si>
  <si>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</si>
  <si>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</si>
  <si>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</si>
  <si>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</si>
  <si>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</si>
  <si>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</si>
  <si>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</si>
  <si>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</si>
  <si>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</si>
  <si>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</si>
  <si>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</si>
  <si>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</si>
  <si>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</si>
  <si>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</si>
  <si>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</si>
  <si>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</si>
  <si>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</si>
  <si>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</si>
  <si>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</si>
  <si>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</si>
  <si>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</si>
  <si>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</si>
  <si>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</si>
  <si>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</si>
  <si>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</si>
  <si>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</si>
  <si>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</si>
  <si>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</si>
  <si>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</si>
  <si>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</si>
  <si>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</si>
  <si>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</si>
  <si>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</si>
  <si>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</si>
  <si>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</si>
  <si>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</si>
  <si>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</si>
  <si>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</si>
  <si>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</si>
  <si>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</si>
  <si>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</si>
  <si>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</si>
  <si>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</si>
  <si>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</si>
  <si>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</si>
  <si>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</si>
  <si>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</si>
  <si>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</si>
  <si>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</si>
  <si>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</si>
  <si>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</si>
  <si>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</si>
  <si>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</si>
  <si>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</si>
  <si>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</si>
  <si>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</si>
  <si>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</si>
  <si>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</si>
  <si>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</si>
  <si>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</si>
  <si>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</si>
  <si>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</si>
  <si>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</si>
  <si>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</si>
  <si>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</si>
  <si>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</si>
  <si>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</si>
  <si>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</si>
  <si>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</si>
  <si>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</si>
  <si>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</si>
  <si>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</si>
  <si>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</si>
  <si>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</si>
  <si>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</si>
  <si>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</si>
  <si>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</si>
  <si>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</si>
  <si>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</si>
  <si>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</si>
  <si>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</si>
  <si>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</si>
  <si>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</si>
  <si>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</si>
  <si>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</si>
  <si>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</si>
  <si>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</si>
  <si>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</si>
  <si>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</si>
  <si>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</si>
  <si>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</si>
  <si>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</si>
  <si>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</si>
  <si>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</si>
  <si>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</si>
  <si>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</si>
  <si>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</si>
  <si>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</si>
  <si>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</si>
  <si>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</si>
  <si>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</si>
  <si>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</si>
  <si>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</si>
  <si>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</si>
  <si>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</si>
  <si>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</si>
  <si>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</si>
  <si>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</si>
  <si>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</si>
  <si>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</si>
  <si>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</si>
  <si>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</si>
  <si>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</si>
  <si>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</si>
  <si>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</si>
  <si>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</si>
  <si>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</si>
  <si>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</si>
  <si>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</si>
  <si>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</si>
  <si>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</si>
  <si>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</si>
  <si>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</si>
  <si>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</si>
  <si>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</si>
  <si>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</si>
  <si>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</si>
  <si>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</si>
  <si>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</si>
  <si>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</si>
  <si>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</si>
  <si>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</si>
  <si>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</si>
  <si>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</si>
  <si>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</si>
  <si>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</si>
  <si>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</si>
  <si>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</si>
  <si>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</si>
  <si>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</si>
  <si>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</si>
  <si>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</si>
  <si>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</si>
  <si>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</si>
  <si>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</si>
  <si>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</si>
  <si>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</si>
  <si>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</si>
  <si>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</si>
  <si>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</si>
  <si>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</si>
  <si>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</si>
  <si>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</si>
  <si>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</si>
  <si>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</si>
  <si>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</si>
  <si>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</si>
  <si>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</si>
  <si>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</si>
  <si>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</si>
  <si>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</si>
  <si>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</si>
  <si>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</si>
  <si>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</si>
  <si>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</si>
  <si>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</si>
  <si>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</si>
  <si>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</si>
  <si>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</si>
  <si>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</si>
  <si>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</si>
  <si>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</si>
  <si>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</si>
  <si>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</si>
  <si>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</si>
  <si>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</si>
  <si>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</si>
  <si>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</si>
  <si>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</si>
  <si>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</si>
  <si>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</si>
  <si>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</si>
  <si>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</si>
  <si>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</si>
  <si>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</si>
  <si>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</si>
  <si>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</si>
  <si>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</si>
  <si>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</si>
  <si>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</si>
  <si>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</si>
  <si>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</si>
  <si>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</si>
  <si>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</si>
  <si>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</si>
  <si>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</si>
  <si>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</si>
  <si>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</si>
  <si>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</si>
  <si>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</si>
  <si>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</si>
  <si>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</si>
  <si>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</si>
  <si>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</si>
  <si>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</si>
  <si>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</si>
  <si>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</si>
  <si>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</si>
  <si>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</si>
  <si>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</si>
  <si>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</si>
  <si>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</si>
  <si>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</si>
  <si>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</si>
  <si>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</si>
  <si>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</si>
  <si>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</si>
  <si>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</si>
  <si>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</si>
  <si>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</si>
  <si>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</si>
  <si>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</si>
  <si>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</si>
  <si>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</si>
  <si>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</si>
  <si>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</si>
  <si>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</si>
  <si>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</si>
  <si>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</si>
  <si>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</si>
  <si>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</si>
  <si>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</si>
  <si>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</si>
  <si>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</si>
  <si>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</si>
  <si>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</si>
  <si>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</si>
  <si>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</si>
  <si>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</si>
  <si>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</si>
  <si>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</si>
  <si>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</si>
  <si>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</si>
  <si>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</si>
  <si>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</si>
  <si>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</si>
  <si>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</si>
  <si>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</si>
  <si>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</si>
  <si>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</si>
  <si>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</si>
  <si>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</si>
  <si>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</si>
  <si>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</si>
  <si>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</si>
  <si>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</si>
  <si>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</si>
  <si>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</si>
  <si>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</si>
  <si>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</si>
  <si>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</si>
  <si>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</si>
  <si>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</si>
  <si>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</si>
  <si>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</si>
  <si>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</si>
  <si>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</si>
  <si>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</si>
  <si>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</si>
  <si>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</si>
  <si>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</si>
  <si>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</si>
  <si>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</si>
  <si>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</si>
  <si>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</si>
  <si>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</si>
  <si>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</si>
  <si>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</si>
  <si>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</si>
  <si>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</si>
  <si>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</si>
  <si>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</si>
  <si>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</si>
  <si>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</si>
  <si>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</si>
  <si>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</si>
  <si>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</si>
  <si>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</si>
  <si>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</si>
  <si>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</si>
  <si>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</si>
  <si>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</si>
  <si>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</si>
  <si>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</si>
  <si>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</si>
  <si>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</si>
  <si>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</si>
  <si>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</si>
  <si>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</si>
  <si>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</si>
  <si>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</si>
  <si>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</si>
  <si>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</si>
  <si>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</si>
  <si>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</si>
  <si>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</si>
  <si>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</si>
  <si>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</si>
  <si>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</si>
  <si>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</si>
  <si>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</si>
  <si>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</si>
  <si>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</si>
  <si>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</si>
  <si>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</si>
  <si>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</si>
  <si>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</si>
  <si>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</si>
  <si>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</si>
  <si>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</si>
  <si>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</si>
  <si>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</si>
  <si>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</si>
  <si>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</si>
  <si>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</si>
  <si>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</si>
  <si>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</si>
  <si>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</si>
  <si>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</si>
  <si>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</si>
  <si>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</si>
  <si>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</si>
  <si>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</si>
  <si>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</si>
  <si>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</si>
  <si>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</si>
  <si>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</si>
  <si>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</si>
  <si>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</si>
  <si>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</si>
  <si>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</si>
  <si>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</si>
  <si>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</si>
  <si>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</si>
  <si>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</si>
  <si>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</si>
  <si>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</si>
  <si>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</si>
  <si>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</si>
  <si>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</si>
  <si>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</si>
  <si>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</si>
  <si>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</si>
  <si>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</si>
  <si>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</si>
  <si>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</si>
  <si>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</si>
  <si>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</si>
  <si>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</si>
  <si>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</si>
  <si>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</si>
  <si>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</si>
  <si>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</si>
  <si>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</si>
  <si>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</si>
  <si>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</si>
  <si>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</si>
  <si>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</si>
  <si>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</si>
  <si>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</si>
  <si>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</si>
  <si>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</si>
  <si>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</si>
  <si>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</si>
  <si>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</si>
  <si>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</si>
  <si>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</si>
  <si>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</si>
  <si>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</si>
  <si>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</si>
  <si>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</si>
  <si>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</si>
  <si>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</si>
  <si>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</si>
  <si>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</si>
  <si>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</si>
  <si>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</si>
  <si>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</si>
  <si>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</si>
  <si>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</si>
  <si>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</si>
  <si>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</si>
  <si>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</si>
  <si>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</si>
  <si>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</si>
  <si>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</si>
  <si>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</si>
  <si>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</si>
  <si>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</si>
  <si>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</si>
  <si>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</si>
  <si>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</si>
  <si>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</si>
  <si>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</si>
  <si>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</si>
  <si>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</si>
  <si>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</si>
  <si>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</si>
  <si>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</si>
  <si>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</si>
  <si>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</si>
  <si>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</si>
  <si>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</si>
  <si>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</si>
  <si>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</si>
  <si>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</si>
  <si>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</si>
  <si>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</si>
  <si>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</si>
  <si>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</si>
  <si>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</si>
  <si>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</si>
  <si>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</si>
  <si>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</si>
  <si>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</si>
  <si>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</si>
  <si>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</si>
  <si>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</si>
  <si>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</si>
  <si>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</si>
  <si>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</si>
  <si>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</si>
  <si>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</si>
  <si>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</si>
  <si>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</si>
  <si>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</si>
  <si>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</si>
  <si>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</si>
  <si>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</si>
  <si>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</si>
  <si>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</si>
  <si>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</si>
  <si>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</si>
  <si>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</si>
  <si>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</si>
  <si>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</si>
  <si>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</si>
  <si>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</si>
  <si>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</si>
  <si>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</si>
  <si>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</si>
  <si>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</si>
  <si>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</si>
  <si>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</si>
  <si>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</si>
  <si>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</si>
  <si>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</si>
  <si>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</si>
  <si>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</si>
  <si>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</si>
  <si>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</si>
  <si>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</si>
  <si>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</si>
  <si>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</si>
  <si>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</si>
  <si>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</si>
  <si>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</si>
  <si>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</si>
  <si>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</si>
  <si>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</si>
  <si>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</si>
  <si>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</si>
  <si>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</si>
  <si>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</si>
  <si>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</si>
  <si>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</si>
  <si>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</si>
  <si>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</si>
  <si>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</si>
  <si>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</si>
  <si>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</si>
  <si>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</si>
  <si>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</si>
  <si>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</si>
  <si>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</si>
  <si>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</si>
  <si>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</si>
  <si>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</si>
  <si>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</si>
  <si>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</si>
  <si>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</si>
  <si>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</si>
  <si>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</si>
  <si>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</si>
  <si>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</si>
  <si>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</si>
  <si>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</si>
  <si>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</si>
  <si>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</si>
  <si>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</si>
  <si>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</si>
  <si>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</si>
  <si>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</si>
  <si>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</si>
  <si>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</si>
  <si>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</si>
  <si>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</si>
  <si>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</si>
  <si>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</si>
  <si>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</si>
  <si>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</si>
  <si>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</si>
  <si>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</si>
  <si>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</si>
  <si>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</si>
  <si>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</si>
  <si>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</si>
  <si>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</si>
  <si>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</si>
  <si>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</si>
  <si>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</si>
  <si>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</si>
  <si>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</si>
  <si>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</si>
  <si>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</si>
  <si>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</si>
  <si>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</si>
  <si>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</si>
  <si>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</si>
  <si>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</si>
  <si>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</si>
  <si>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</si>
  <si>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</si>
  <si>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</si>
  <si>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</si>
  <si>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</si>
  <si>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</si>
  <si>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</si>
  <si>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</si>
  <si>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</si>
  <si>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</si>
  <si>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</si>
  <si>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</si>
  <si>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</si>
  <si>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</si>
  <si>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</si>
  <si>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</si>
  <si>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</si>
  <si>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</si>
  <si>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</si>
  <si>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</si>
  <si>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</si>
  <si>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</si>
  <si>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</si>
  <si>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</si>
  <si>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</si>
  <si>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</si>
  <si>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</si>
  <si>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</si>
  <si>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</si>
  <si>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</si>
  <si>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</si>
  <si>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</si>
  <si>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</si>
  <si>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</si>
  <si>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</si>
  <si>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</si>
  <si>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</si>
  <si>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</si>
  <si>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</si>
  <si>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</si>
  <si>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</si>
  <si>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</si>
  <si>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</si>
  <si>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</si>
  <si>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</si>
  <si>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</si>
  <si>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</si>
  <si>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</si>
  <si>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</si>
  <si>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</si>
  <si>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</si>
  <si>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</si>
  <si>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</si>
  <si>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</si>
  <si>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</si>
  <si>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</si>
  <si>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</si>
  <si>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</si>
  <si>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</si>
  <si>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</si>
  <si>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</si>
  <si>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</si>
  <si>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</si>
  <si>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</si>
  <si>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</si>
  <si>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</si>
  <si>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</si>
  <si>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</si>
  <si>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</si>
  <si>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</si>
  <si>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</si>
  <si>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</si>
  <si>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</si>
  <si>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</si>
  <si>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</si>
  <si>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</si>
  <si>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</si>
  <si>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</si>
  <si>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</si>
  <si>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</si>
  <si>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</si>
  <si>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</si>
  <si>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</si>
  <si>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</si>
  <si>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</si>
  <si>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</si>
  <si>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</si>
  <si>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</si>
  <si>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</si>
  <si>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</si>
  <si>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</si>
  <si>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</si>
  <si>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</si>
  <si>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</si>
  <si>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</si>
  <si>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</si>
  <si>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</si>
  <si>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</si>
  <si>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</si>
  <si>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</si>
  <si>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</si>
  <si>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</si>
  <si>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</si>
  <si>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</si>
  <si>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</si>
  <si>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</si>
  <si>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</si>
  <si>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</si>
  <si>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</si>
  <si>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</si>
  <si>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</si>
  <si>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</si>
  <si>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</si>
  <si>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</si>
  <si>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</si>
  <si>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</si>
  <si>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</si>
  <si>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</si>
  <si>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</si>
  <si>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</si>
  <si>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</si>
  <si>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</si>
  <si>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</si>
  <si>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</si>
  <si>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</si>
  <si>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</si>
  <si>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</si>
  <si>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</si>
  <si>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</si>
  <si>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</si>
  <si>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</si>
  <si>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</si>
  <si>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</si>
  <si>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</si>
  <si>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</si>
  <si>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</si>
  <si>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</si>
  <si>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</si>
  <si>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</si>
  <si>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</si>
  <si>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</si>
  <si>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</si>
  <si>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</si>
  <si>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</si>
  <si>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</si>
  <si>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</si>
  <si>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</si>
  <si>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</si>
  <si>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</si>
  <si>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</si>
  <si>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</si>
  <si>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</si>
  <si>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</si>
  <si>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</si>
  <si>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</si>
  <si>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</si>
  <si>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</si>
  <si>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</si>
  <si>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</si>
  <si>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</si>
  <si>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</si>
  <si>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</si>
  <si>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</si>
  <si>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</si>
  <si>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</si>
  <si>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</si>
  <si>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</si>
  <si>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</si>
  <si>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</si>
  <si>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</si>
  <si>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</si>
  <si>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</si>
  <si>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</si>
  <si>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</si>
  <si>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</si>
  <si>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</si>
  <si>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</si>
  <si>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</si>
  <si>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</si>
  <si>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</si>
  <si>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</si>
  <si>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</si>
  <si>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</si>
  <si>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</si>
  <si>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</si>
  <si>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</si>
  <si>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</si>
  <si>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</si>
  <si>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</si>
  <si>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</si>
  <si>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</si>
  <si>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</si>
  <si>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</si>
  <si>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</si>
  <si>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</si>
  <si>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</si>
  <si>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</si>
  <si>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</si>
  <si>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</si>
  <si>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</si>
  <si>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</si>
  <si>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</si>
  <si>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</si>
  <si>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</si>
  <si>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</si>
  <si>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</si>
  <si>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</si>
  <si>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</si>
  <si>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</si>
  <si>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</si>
  <si>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</si>
  <si>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</si>
  <si>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</si>
  <si>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</si>
  <si>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</si>
  <si>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</si>
  <si>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</si>
  <si>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</si>
  <si>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</si>
  <si>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</si>
  <si>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</si>
  <si>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</si>
  <si>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</si>
  <si>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</si>
  <si>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</si>
  <si>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</si>
  <si>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</si>
  <si>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</si>
  <si>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</si>
  <si>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</si>
  <si>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</si>
  <si>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</si>
  <si>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</si>
  <si>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</si>
  <si>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</si>
  <si>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</si>
  <si>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</si>
  <si>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</si>
  <si>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</si>
  <si>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</si>
  <si>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</si>
  <si>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</si>
  <si>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</si>
  <si>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</si>
  <si>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</si>
  <si>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</si>
  <si>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</si>
  <si>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</si>
  <si>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</si>
  <si>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</si>
  <si>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</si>
  <si>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</si>
  <si>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</si>
  <si>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</si>
  <si>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</si>
  <si>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</si>
  <si>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</si>
  <si>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</si>
  <si>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</si>
  <si>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</si>
  <si>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</si>
  <si>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</si>
  <si>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</si>
  <si>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</si>
  <si>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</si>
  <si>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</si>
  <si>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</si>
  <si>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</si>
  <si>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</si>
  <si>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</si>
  <si>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</si>
  <si>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</si>
  <si>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</si>
  <si>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</si>
  <si>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</si>
  <si>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</si>
  <si>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</si>
  <si>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</si>
  <si>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</si>
  <si>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</si>
  <si>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</si>
  <si>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</si>
  <si>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</si>
  <si>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</si>
  <si>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</si>
  <si>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</si>
  <si>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</si>
  <si>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</si>
  <si>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</si>
  <si>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</si>
  <si>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</si>
  <si>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</si>
  <si>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</si>
  <si>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</si>
  <si>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</si>
  <si>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</si>
  <si>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</si>
  <si>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</si>
  <si>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</si>
  <si>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</si>
  <si>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</si>
  <si>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</si>
  <si>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</si>
  <si>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</si>
  <si>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</si>
  <si>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</si>
  <si>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</si>
  <si>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</si>
  <si>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</si>
  <si>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</si>
  <si>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</si>
  <si>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</si>
  <si>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</si>
  <si>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</si>
  <si>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</si>
  <si>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</si>
  <si>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</si>
  <si>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</si>
  <si>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</si>
  <si>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</si>
  <si>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</si>
  <si>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</si>
  <si>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</si>
  <si>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</si>
  <si>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</si>
  <si>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</si>
  <si>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</si>
  <si>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</si>
  <si>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</si>
  <si>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</si>
  <si>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</si>
  <si>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</si>
  <si>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</si>
  <si>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</si>
  <si>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</si>
  <si>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</si>
  <si>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</si>
  <si>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</si>
  <si>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</si>
  <si>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</si>
  <si>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</si>
  <si>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</si>
  <si>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</si>
  <si>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</si>
  <si>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</si>
  <si>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</si>
  <si>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</si>
  <si>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</si>
  <si>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</si>
  <si>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</si>
  <si>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</si>
  <si>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</si>
  <si>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</si>
  <si>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</si>
  <si>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</si>
  <si>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</si>
  <si>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</si>
  <si>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</si>
  <si>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</si>
  <si>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</si>
  <si>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</si>
  <si>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</si>
  <si>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</si>
  <si>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</si>
  <si>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</si>
  <si>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</si>
  <si>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</si>
  <si>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</si>
  <si>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</si>
  <si>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</si>
  <si>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</si>
  <si>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</si>
  <si>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</si>
  <si>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</si>
  <si>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</si>
  <si>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</si>
  <si>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</si>
  <si>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</si>
  <si>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</si>
  <si>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</si>
  <si>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</si>
  <si>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</si>
  <si>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</si>
  <si>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</si>
  <si>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</si>
  <si>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</si>
  <si>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</si>
  <si>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</si>
  <si>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</si>
  <si>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</si>
  <si>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</si>
  <si>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</si>
  <si>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</si>
  <si>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</si>
  <si>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</si>
  <si>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</si>
  <si>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</si>
  <si>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</si>
  <si>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</si>
  <si>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</si>
  <si>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</si>
  <si>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</si>
  <si>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</si>
  <si>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</si>
  <si>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</si>
  <si>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</si>
  <si>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</si>
  <si>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</si>
  <si>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</si>
  <si>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</si>
  <si>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</si>
  <si>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</si>
  <si>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</si>
  <si>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</si>
  <si>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</si>
  <si>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</si>
  <si>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</si>
  <si>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</si>
  <si>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</si>
  <si>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</si>
  <si>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</si>
  <si>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</si>
  <si>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</si>
  <si>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</si>
  <si>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</si>
  <si>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</si>
  <si>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</si>
  <si>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</si>
  <si>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</si>
  <si>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</si>
  <si>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</si>
  <si>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</si>
  <si>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</si>
  <si>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</si>
  <si>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</si>
  <si>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</si>
  <si>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</si>
  <si>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</si>
  <si>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</si>
  <si>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</si>
  <si>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</si>
  <si>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</si>
  <si>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</si>
  <si>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</si>
  <si>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</si>
  <si>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</si>
  <si>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</si>
  <si>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</si>
  <si>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</si>
  <si>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</si>
  <si>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</si>
  <si>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</si>
  <si>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</si>
  <si>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</si>
  <si>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</si>
  <si>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</si>
  <si>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</si>
  <si>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</si>
  <si>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</si>
  <si>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</si>
  <si>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</si>
  <si>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</si>
  <si>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</si>
  <si>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</si>
  <si>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</si>
  <si>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</si>
  <si>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</si>
  <si>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</si>
  <si>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</si>
  <si>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</si>
  <si>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</si>
  <si>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</si>
  <si>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</si>
  <si>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</si>
  <si>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</si>
  <si>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</si>
  <si>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</si>
  <si>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</si>
  <si>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</si>
  <si>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</si>
  <si>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</si>
  <si>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</si>
  <si>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</si>
  <si>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</si>
  <si>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</si>
  <si>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</si>
  <si>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</si>
  <si>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</si>
  <si>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</si>
  <si>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</si>
  <si>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</si>
  <si>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</si>
  <si>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</si>
  <si>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</si>
  <si>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</si>
  <si>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</si>
  <si>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</si>
  <si>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</si>
  <si>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</si>
  <si>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</si>
  <si>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</si>
  <si>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</si>
  <si>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</si>
  <si>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</si>
  <si>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</si>
  <si>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</si>
  <si>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</si>
  <si>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</si>
  <si>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</si>
  <si>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</si>
  <si>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</si>
  <si>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</si>
  <si>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</si>
  <si>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</si>
  <si>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</si>
  <si>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</si>
  <si>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</si>
  <si>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</si>
  <si>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</si>
  <si>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</si>
  <si>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</si>
  <si>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</si>
  <si>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</si>
  <si>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</si>
  <si>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</si>
  <si>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</si>
  <si>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</si>
  <si>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</si>
  <si>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</si>
  <si>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</si>
  <si>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</si>
  <si>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</si>
  <si>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</si>
  <si>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</si>
  <si>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</si>
  <si>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</si>
  <si>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</si>
  <si>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</si>
  <si>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</si>
  <si>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</si>
  <si>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</si>
  <si>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</si>
  <si>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</si>
  <si>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</si>
  <si>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</si>
  <si>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</si>
  <si>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</si>
  <si>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</si>
  <si>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</si>
  <si>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</si>
  <si>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</si>
  <si>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</si>
  <si>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</si>
  <si>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</si>
  <si>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</si>
  <si>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</si>
  <si>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</si>
  <si>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</si>
  <si>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</si>
  <si>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</si>
  <si>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</si>
  <si>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</si>
  <si>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</si>
  <si>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</si>
  <si>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</si>
  <si>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</si>
  <si>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</si>
  <si>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</si>
  <si>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</si>
  <si>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</si>
  <si>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</si>
  <si>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</si>
  <si>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</si>
  <si>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</si>
  <si>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</si>
  <si>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</si>
  <si>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</si>
  <si>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</si>
  <si>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</si>
  <si>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</si>
  <si>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</si>
  <si>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</si>
  <si>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</si>
  <si>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</si>
  <si>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</si>
  <si>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</si>
  <si>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</si>
  <si>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</si>
  <si>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</si>
  <si>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</si>
  <si>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</si>
  <si>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</si>
  <si>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</si>
  <si>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</si>
  <si>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</si>
  <si>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</si>
  <si>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</si>
  <si>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</si>
  <si>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</si>
  <si>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</si>
  <si>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</si>
  <si>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</si>
  <si>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</si>
  <si>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</si>
  <si>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</si>
  <si>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</si>
  <si>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</si>
  <si>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</si>
  <si>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</si>
  <si>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</si>
  <si>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</si>
  <si>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</si>
  <si>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</si>
  <si>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</si>
  <si>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</si>
  <si>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</si>
  <si>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</si>
  <si>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</si>
  <si>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</si>
  <si>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</si>
  <si>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</si>
  <si>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</si>
  <si>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</si>
  <si>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</si>
  <si>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</si>
  <si>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</si>
  <si>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</si>
  <si>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</si>
  <si>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</si>
  <si>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</si>
  <si>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</si>
  <si>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</si>
  <si>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</si>
  <si>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</si>
  <si>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</si>
  <si>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</si>
  <si>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</si>
  <si>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</si>
  <si>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</si>
  <si>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</si>
  <si>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</si>
  <si>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</si>
  <si>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</si>
  <si>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</si>
  <si>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</si>
  <si>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</si>
  <si>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</si>
  <si>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</si>
  <si>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</si>
  <si>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</si>
  <si>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</si>
  <si>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</si>
  <si>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</si>
  <si>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</si>
  <si>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</si>
  <si>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</si>
  <si>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</si>
  <si>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</si>
  <si>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</si>
  <si>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</si>
  <si>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</si>
  <si>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</si>
  <si>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</si>
  <si>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</si>
  <si>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</si>
  <si>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</si>
  <si>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</si>
  <si>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</si>
  <si>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</si>
  <si>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</si>
  <si>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</si>
  <si>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</si>
  <si>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</si>
  <si>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</si>
  <si>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</si>
  <si>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</si>
  <si>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</si>
  <si>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</si>
  <si>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</si>
  <si>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</si>
  <si>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</si>
  <si>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</si>
  <si>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</si>
  <si>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</si>
  <si>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</si>
  <si>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</si>
  <si>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</si>
  <si>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</si>
  <si>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</si>
  <si>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</si>
  <si>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</si>
  <si>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</si>
  <si>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</si>
  <si>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</si>
  <si>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</si>
  <si>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</si>
  <si>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</si>
  <si>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</si>
  <si>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</si>
  <si>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</si>
  <si>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</si>
  <si>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</si>
  <si>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</si>
  <si>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</si>
  <si>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</si>
  <si>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</si>
  <si>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</si>
  <si>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</si>
  <si>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</si>
  <si>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</si>
  <si>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</si>
  <si>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</si>
  <si>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</si>
  <si>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</si>
  <si>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</si>
  <si>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</si>
  <si>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</si>
  <si>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</si>
  <si>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</si>
  <si>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</si>
  <si>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</si>
  <si>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</si>
  <si>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</si>
  <si>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</si>
  <si>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</si>
  <si>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</si>
  <si>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</si>
  <si>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</si>
  <si>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</si>
  <si>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</si>
  <si>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</si>
  <si>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</si>
  <si>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</si>
  <si>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</si>
  <si>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</si>
  <si>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</si>
  <si>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</si>
  <si>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</si>
  <si>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</si>
  <si>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</si>
  <si>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</si>
  <si>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</si>
  <si>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</si>
  <si>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</si>
  <si>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</si>
  <si>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</si>
  <si>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</si>
  <si>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</si>
  <si>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</si>
  <si>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</si>
  <si>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</si>
  <si>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</si>
  <si>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</si>
  <si>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</si>
  <si>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</si>
  <si>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</si>
  <si>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</si>
  <si>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</si>
  <si>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</si>
  <si>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</si>
  <si>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</si>
  <si>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</si>
  <si>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</si>
  <si>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</si>
  <si>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</si>
  <si>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</si>
  <si>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</si>
  <si>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</si>
  <si>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</si>
  <si>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</si>
  <si>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</si>
  <si>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</si>
  <si>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</si>
  <si>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</si>
  <si>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</si>
  <si>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</si>
  <si>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</si>
  <si>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</si>
  <si>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</si>
  <si>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</si>
  <si>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</si>
  <si>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</si>
  <si>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</si>
  <si>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</si>
  <si>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</si>
  <si>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</si>
  <si>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</si>
  <si>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</si>
  <si>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</si>
  <si>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</si>
  <si>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</si>
  <si>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</si>
  <si>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</si>
  <si>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</si>
  <si>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</si>
  <si>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</si>
  <si>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</si>
  <si>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</si>
  <si>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</si>
  <si>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</si>
  <si>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</si>
  <si>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</si>
  <si>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</si>
  <si>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</si>
  <si>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</si>
  <si>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</si>
  <si>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</si>
  <si>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</si>
  <si>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</si>
  <si>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</si>
  <si>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</si>
  <si>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</si>
  <si>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</si>
  <si>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</si>
  <si>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</si>
  <si>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</si>
  <si>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</si>
  <si>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</si>
  <si>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</si>
  <si>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</si>
  <si>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</si>
  <si>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</si>
  <si>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</si>
  <si>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</si>
  <si>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</si>
  <si>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</si>
  <si>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</si>
  <si>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</si>
  <si>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</si>
  <si>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</si>
  <si>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</si>
  <si>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</si>
  <si>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</si>
  <si>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</si>
  <si>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</si>
  <si>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</si>
  <si>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</si>
  <si>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</si>
  <si>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</si>
  <si>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</si>
  <si>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</si>
  <si>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</si>
  <si>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</si>
  <si>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</si>
  <si>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</si>
  <si>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</si>
  <si>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</si>
  <si>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</si>
  <si>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</si>
  <si>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</si>
  <si>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</si>
  <si>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</si>
  <si>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</si>
  <si>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</si>
  <si>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</si>
  <si>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</si>
  <si>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</si>
  <si>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</si>
  <si>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</si>
  <si>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</si>
  <si>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</si>
  <si>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</si>
  <si>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</si>
  <si>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</si>
  <si>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</si>
  <si>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</si>
  <si>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</si>
  <si>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</si>
  <si>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</si>
  <si>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</si>
  <si>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</si>
  <si>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</si>
  <si>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</si>
  <si>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</si>
  <si>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</si>
  <si>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</si>
  <si>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</si>
  <si>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</si>
  <si>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</si>
  <si>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</si>
  <si>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</si>
  <si>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</si>
  <si>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</si>
  <si>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</si>
  <si>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</si>
  <si>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</si>
  <si>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</si>
  <si>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</si>
  <si>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</si>
  <si>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</si>
  <si>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</si>
  <si>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</si>
  <si>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</si>
  <si>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</si>
  <si>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</si>
  <si>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</si>
  <si>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</si>
  <si>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</si>
  <si>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</si>
  <si>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</si>
  <si>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</si>
  <si>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</si>
  <si>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</si>
  <si>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</si>
  <si>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</si>
  <si>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</si>
  <si>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</si>
  <si>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</si>
  <si>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</si>
  <si>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</si>
  <si>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</si>
  <si>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</si>
  <si>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</si>
  <si>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</si>
  <si>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</si>
  <si>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</si>
  <si>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</si>
  <si>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</si>
  <si>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</si>
  <si>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</si>
  <si>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</si>
  <si>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</si>
  <si>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</si>
  <si>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</si>
  <si>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</si>
  <si>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</si>
  <si>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</si>
  <si>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</si>
  <si>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</si>
  <si>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</si>
  <si>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</si>
  <si>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</si>
  <si>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</si>
  <si>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</si>
  <si>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</si>
  <si>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</si>
  <si>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</si>
  <si>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</si>
  <si>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</si>
  <si>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</si>
  <si>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</si>
  <si>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</si>
  <si>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</si>
  <si>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</si>
  <si>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</si>
  <si>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</si>
  <si>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</si>
  <si>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</si>
  <si>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</si>
  <si>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</si>
  <si>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</si>
  <si>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</si>
  <si>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</si>
  <si>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</si>
  <si>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</si>
  <si>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</si>
  <si>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</si>
  <si>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</si>
  <si>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</si>
  <si>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</si>
  <si>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</si>
  <si>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</si>
  <si>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</si>
  <si>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</si>
  <si>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</si>
  <si>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</si>
  <si>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</si>
  <si>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</si>
  <si>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</si>
  <si>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</si>
  <si>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</si>
  <si>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</si>
  <si>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</si>
  <si>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</si>
  <si>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</si>
  <si>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</si>
  <si>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</si>
  <si>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</si>
  <si>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</si>
  <si>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</si>
  <si>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</si>
  <si>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</si>
  <si>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</si>
  <si>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</si>
  <si>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</si>
  <si>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</si>
  <si>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</si>
  <si>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</si>
  <si>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</si>
  <si>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</si>
  <si>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</si>
  <si>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</si>
  <si>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</si>
  <si>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</si>
  <si>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</si>
  <si>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</si>
  <si>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</si>
  <si>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</si>
  <si>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</si>
  <si>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</si>
  <si>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</si>
  <si>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</si>
  <si>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</si>
  <si>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</si>
  <si>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</si>
  <si>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</si>
  <si>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</si>
  <si>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</si>
  <si>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</si>
  <si>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</si>
  <si>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</si>
  <si>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</si>
  <si>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</si>
  <si>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</si>
  <si>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</si>
  <si>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</si>
  <si>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</si>
  <si>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</si>
  <si>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</si>
  <si>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</si>
  <si>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</si>
  <si>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</si>
  <si>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</si>
  <si>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</si>
  <si>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</si>
  <si>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</si>
  <si>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</si>
  <si>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</si>
  <si>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</si>
  <si>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</si>
  <si>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</si>
  <si>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</si>
  <si>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</si>
  <si>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</si>
  <si>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</si>
  <si>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</si>
  <si>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</si>
  <si>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</si>
  <si>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</si>
  <si>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</si>
  <si>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</si>
  <si>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</si>
  <si>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</si>
  <si>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</si>
  <si>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</si>
  <si>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</si>
  <si>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</si>
  <si>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</si>
  <si>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</si>
  <si>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</si>
  <si>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</si>
  <si>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</si>
  <si>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</si>
  <si>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</si>
  <si>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</si>
  <si>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</si>
  <si>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</si>
  <si>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</si>
  <si>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</si>
  <si>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</si>
  <si>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</si>
  <si>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</si>
  <si>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</si>
  <si>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</si>
  <si>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</si>
  <si>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</si>
  <si>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</si>
  <si>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</si>
  <si>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</si>
  <si>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</si>
  <si>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</si>
  <si>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</si>
  <si>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</si>
  <si>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</si>
  <si>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</si>
  <si>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</si>
  <si>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</si>
  <si>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</si>
  <si>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</si>
  <si>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</si>
  <si>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</si>
  <si>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</si>
  <si>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</si>
  <si>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</si>
  <si>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</si>
  <si>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</si>
  <si>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</si>
  <si>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</si>
  <si>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</si>
  <si>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</si>
  <si>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</si>
  <si>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</si>
  <si>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</si>
  <si>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</si>
  <si>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</si>
  <si>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</si>
  <si>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</si>
  <si>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</si>
  <si>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</si>
  <si>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</si>
  <si>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</si>
  <si>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</si>
  <si>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</si>
  <si>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</si>
  <si>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</si>
  <si>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</si>
  <si>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</si>
  <si>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</si>
  <si>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</si>
  <si>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</si>
  <si>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</si>
  <si>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</si>
  <si>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</si>
  <si>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</si>
  <si>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</si>
  <si>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</si>
  <si>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</si>
  <si>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</si>
  <si>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</si>
  <si>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</si>
  <si>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</si>
  <si>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</si>
  <si>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</si>
  <si>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</si>
  <si>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</si>
  <si>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</si>
  <si>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</si>
  <si>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</si>
  <si>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</si>
  <si>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</si>
  <si>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</si>
  <si>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</si>
  <si>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</si>
  <si>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</si>
  <si>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</si>
  <si>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</si>
  <si>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</si>
  <si>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</si>
  <si>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</si>
  <si>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</si>
  <si>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</si>
  <si>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</si>
  <si>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</si>
  <si>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</si>
  <si>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</si>
  <si>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</si>
  <si>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</si>
  <si>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</si>
  <si>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</si>
  <si>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</si>
  <si>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</si>
  <si>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</si>
  <si>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</si>
  <si>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</si>
  <si>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</si>
  <si>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</si>
  <si>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</si>
  <si>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</si>
  <si>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</si>
  <si>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</si>
  <si>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</si>
  <si>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</si>
  <si>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</si>
  <si>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</si>
  <si>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</si>
  <si>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</si>
  <si>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</si>
  <si>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</si>
  <si>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</si>
  <si>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</si>
  <si>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</si>
  <si>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</si>
  <si>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</si>
  <si>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</si>
  <si>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</si>
  <si>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</si>
  <si>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</si>
  <si>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</si>
  <si>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</si>
  <si>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</si>
  <si>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</si>
  <si>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</si>
  <si>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</si>
  <si>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</si>
  <si>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</si>
  <si>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</si>
  <si>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</si>
  <si>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</si>
  <si>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</si>
  <si>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</si>
  <si>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</si>
  <si>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</si>
  <si>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</si>
  <si>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</si>
  <si>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</si>
  <si>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</si>
  <si>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</si>
  <si>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</si>
  <si>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</si>
  <si>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</si>
  <si>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</si>
  <si>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</si>
  <si>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</si>
  <si>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</si>
  <si>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</si>
  <si>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</si>
  <si>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</si>
  <si>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</si>
  <si>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</si>
  <si>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</si>
  <si>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</si>
  <si>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</si>
  <si>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</si>
  <si>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</si>
  <si>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</si>
  <si>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</si>
  <si>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</si>
  <si>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</si>
  <si>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</si>
  <si>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</si>
  <si>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</si>
  <si>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</si>
  <si>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</si>
  <si>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</si>
  <si>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</si>
  <si>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</si>
  <si>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</si>
  <si>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</si>
  <si>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</si>
  <si>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</si>
  <si>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</si>
  <si>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</si>
  <si>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</si>
  <si>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</si>
  <si>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</si>
  <si>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</si>
  <si>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</si>
  <si>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</si>
  <si>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</si>
  <si>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</si>
  <si>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</si>
  <si>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</si>
  <si>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</si>
  <si>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</si>
  <si>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</si>
  <si>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</si>
  <si>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</si>
  <si>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</si>
  <si>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</si>
  <si>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</si>
  <si>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</si>
  <si>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</si>
  <si>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</si>
  <si>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</si>
  <si>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</si>
  <si>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</si>
  <si>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</si>
  <si>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</si>
  <si>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</si>
  <si>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</si>
  <si>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</si>
  <si>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</si>
  <si>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</si>
  <si>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</si>
  <si>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</si>
  <si>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</si>
  <si>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</si>
  <si>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</si>
  <si>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</si>
  <si>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</si>
  <si>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</si>
  <si>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</si>
  <si>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</si>
  <si>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</si>
  <si>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</si>
  <si>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</si>
  <si>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</si>
  <si>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</si>
  <si>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</si>
  <si>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</si>
  <si>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</si>
  <si>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</si>
  <si>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</si>
  <si>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</si>
  <si>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</si>
  <si>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</si>
  <si>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</si>
  <si>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</si>
  <si>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</si>
  <si>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</si>
  <si>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</si>
  <si>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</si>
  <si>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</si>
  <si>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</si>
  <si>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</si>
  <si>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</si>
  <si>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</si>
  <si>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</si>
  <si>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</si>
  <si>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</si>
  <si>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</si>
  <si>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</si>
  <si>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</si>
  <si>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</si>
  <si>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</si>
  <si>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</si>
  <si>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</si>
  <si>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</si>
  <si>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</si>
  <si>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</si>
  <si>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</si>
  <si>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</si>
  <si>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</si>
  <si>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</si>
  <si>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</si>
  <si>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</si>
  <si>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</si>
  <si>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</si>
  <si>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</si>
  <si>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</si>
  <si>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</si>
  <si>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</si>
  <si>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</si>
  <si>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</si>
  <si>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</si>
  <si>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</si>
  <si>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</si>
  <si>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</si>
  <si>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</si>
  <si>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</si>
  <si>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</si>
  <si>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</si>
  <si>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</si>
  <si>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</si>
  <si>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</si>
  <si>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</si>
  <si>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</si>
  <si>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</si>
  <si>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</si>
  <si>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</si>
  <si>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</si>
  <si>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</si>
  <si>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</si>
  <si>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</si>
  <si>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</si>
  <si>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</si>
  <si>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</si>
  <si>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</si>
  <si>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</si>
  <si>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</si>
  <si>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</si>
  <si>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</si>
  <si>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</si>
  <si>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</si>
  <si>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</si>
  <si>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</si>
  <si>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</si>
  <si>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</si>
  <si>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</si>
  <si>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</si>
  <si>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</si>
  <si>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</si>
  <si>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</si>
  <si>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</si>
  <si>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</si>
  <si>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</si>
  <si>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</si>
  <si>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</si>
  <si>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</si>
  <si>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</si>
  <si>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</si>
  <si>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</si>
  <si>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</si>
  <si>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</si>
  <si>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</si>
  <si>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</si>
  <si>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</si>
  <si>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</si>
  <si>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</si>
  <si>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</si>
  <si>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</si>
  <si>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</si>
  <si>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</si>
  <si>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</si>
  <si>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</si>
  <si>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</si>
  <si>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</si>
  <si>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</si>
  <si>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</si>
  <si>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</si>
  <si>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</si>
  <si>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</si>
  <si>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</si>
  <si>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</si>
  <si>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</si>
  <si>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</si>
  <si>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</si>
  <si>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</si>
  <si>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</si>
  <si>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</si>
  <si>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</si>
  <si>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</si>
  <si>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</si>
  <si>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</si>
  <si>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</si>
  <si>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</si>
  <si>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</si>
  <si>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</si>
  <si>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</si>
  <si>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</si>
  <si>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</si>
  <si>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</si>
  <si>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</si>
  <si>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</si>
  <si>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</si>
  <si>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</si>
  <si>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</si>
  <si>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</si>
  <si>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</si>
  <si>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</si>
  <si>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</si>
  <si>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</si>
  <si>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</si>
  <si>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</si>
  <si>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</si>
  <si>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</si>
  <si>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</si>
  <si>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</si>
  <si>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</si>
  <si>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</si>
  <si>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</si>
  <si>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</si>
  <si>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</si>
  <si>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</si>
  <si>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</si>
  <si>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</si>
  <si>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</si>
  <si>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</si>
  <si>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</si>
  <si>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</si>
  <si>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</si>
  <si>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</si>
  <si>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</si>
  <si>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</si>
  <si>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</si>
  <si>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</si>
  <si>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</si>
  <si>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</si>
  <si>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</si>
  <si>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</si>
  <si>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</si>
  <si>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</si>
  <si>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</si>
  <si>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</si>
  <si>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</si>
  <si>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</si>
  <si>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</si>
  <si>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</si>
  <si>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</si>
  <si>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</si>
  <si>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</si>
  <si>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</si>
  <si>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</si>
  <si>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</si>
  <si>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</si>
  <si>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</si>
  <si>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</si>
  <si>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</si>
  <si>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</si>
  <si>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</si>
  <si>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</si>
  <si>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</si>
  <si>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</si>
  <si>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</si>
  <si>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</si>
  <si>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</si>
  <si>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</si>
  <si>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</si>
  <si>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</si>
  <si>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</si>
  <si>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</si>
  <si>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</si>
  <si>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</si>
  <si>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</si>
  <si>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</si>
  <si>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</si>
  <si>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</si>
  <si>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</si>
  <si>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</si>
  <si>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</si>
  <si>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</si>
  <si>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</si>
  <si>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</si>
  <si>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</si>
  <si>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</si>
  <si>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</si>
  <si>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</si>
  <si>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</si>
  <si>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</si>
  <si>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</si>
  <si>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</si>
  <si>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</si>
  <si>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</si>
  <si>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</si>
  <si>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</si>
  <si>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</si>
  <si>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</si>
  <si>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</si>
  <si>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</si>
  <si>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</si>
  <si>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</si>
  <si>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</si>
  <si>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</si>
  <si>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</si>
  <si>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</si>
  <si>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</si>
  <si>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</si>
  <si>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</si>
  <si>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</si>
  <si>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</si>
  <si>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</si>
  <si>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</si>
  <si>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</si>
  <si>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</si>
  <si>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</si>
  <si>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</si>
  <si>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</si>
  <si>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</si>
  <si>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</si>
  <si>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</si>
  <si>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</si>
  <si>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</si>
  <si>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</si>
  <si>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</si>
  <si>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</si>
  <si>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</si>
  <si>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</si>
  <si>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</si>
  <si>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</si>
  <si>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</si>
  <si>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</si>
  <si>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</si>
  <si>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</si>
  <si>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</si>
  <si>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</si>
  <si>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</si>
  <si>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</si>
  <si>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</si>
  <si>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</si>
  <si>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</si>
  <si>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</si>
  <si>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</si>
  <si>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</si>
  <si>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</si>
  <si>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</si>
  <si>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</si>
  <si>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</si>
  <si>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</si>
  <si>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</si>
  <si>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</si>
  <si>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</si>
  <si>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</si>
  <si>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</si>
  <si>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</si>
  <si>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</si>
  <si>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</si>
  <si>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</si>
  <si>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</si>
  <si>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</si>
  <si>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</si>
  <si>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</si>
  <si>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</si>
  <si>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</si>
  <si>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</si>
  <si>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</si>
  <si>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</si>
  <si>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</si>
  <si>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</si>
  <si>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</si>
  <si>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</si>
  <si>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</si>
  <si>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</si>
  <si>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</si>
  <si>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</si>
  <si>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</si>
  <si>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</si>
  <si>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</si>
  <si>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</si>
  <si>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</si>
  <si>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</si>
  <si>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</si>
  <si>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</si>
  <si>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</si>
  <si>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</si>
  <si>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</si>
  <si>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</si>
  <si>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</si>
  <si>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</si>
  <si>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</si>
  <si>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</si>
  <si>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</si>
  <si>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</si>
  <si>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</si>
  <si>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</si>
  <si>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</si>
  <si>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</si>
  <si>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</si>
  <si>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</si>
  <si>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</si>
  <si>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</si>
  <si>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</si>
  <si>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</si>
  <si>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</si>
  <si>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</si>
  <si>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</si>
  <si>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</si>
  <si>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</si>
  <si>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</si>
  <si>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</si>
  <si>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</si>
  <si>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</si>
  <si>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</si>
  <si>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</si>
  <si>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</si>
  <si>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</si>
  <si>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</si>
  <si>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</si>
  <si>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</si>
  <si>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</si>
  <si>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</si>
  <si>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</si>
  <si>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</si>
  <si>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</si>
  <si>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</si>
  <si>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</si>
  <si>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</si>
  <si>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</si>
  <si>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</si>
  <si>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</si>
  <si>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</si>
  <si>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</si>
  <si>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</si>
  <si>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</si>
  <si>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</si>
  <si>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</si>
  <si>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</si>
  <si>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</si>
  <si>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</si>
  <si>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</si>
  <si>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</si>
  <si>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</si>
  <si>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</si>
  <si>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</si>
  <si>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</si>
  <si>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</si>
  <si>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</si>
  <si>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</si>
  <si>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</si>
  <si>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</si>
  <si>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</si>
  <si>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</si>
  <si>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</si>
  <si>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</si>
  <si>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</si>
  <si>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</si>
  <si>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</si>
  <si>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</si>
  <si>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</si>
  <si>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</si>
  <si>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</si>
  <si>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</si>
  <si>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</si>
  <si>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</si>
  <si>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</si>
  <si>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</si>
  <si>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</si>
  <si>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</si>
  <si>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</si>
  <si>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</si>
  <si>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</si>
  <si>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</si>
  <si>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</si>
  <si>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</si>
  <si>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</si>
  <si>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</si>
  <si>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</si>
  <si>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</si>
  <si>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</si>
  <si>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</si>
  <si>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</si>
  <si>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</si>
  <si>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</si>
  <si>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</si>
  <si>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</si>
  <si>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</si>
  <si>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</si>
  <si>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</si>
  <si>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</si>
  <si>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</si>
  <si>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</si>
  <si>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</si>
  <si>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</si>
  <si>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</si>
  <si>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</si>
  <si>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</si>
  <si>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</si>
  <si>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</si>
  <si>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</si>
  <si>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</si>
  <si>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</si>
  <si>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</si>
  <si>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</si>
  <si>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</si>
  <si>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</si>
  <si>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</si>
  <si>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</si>
  <si>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</si>
  <si>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</si>
  <si>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</si>
  <si>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</si>
  <si>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</si>
  <si>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</si>
  <si>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</si>
  <si>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</si>
  <si>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</si>
  <si>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</si>
  <si>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</si>
  <si>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</si>
  <si>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</si>
  <si>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</si>
  <si>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</si>
  <si>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</si>
  <si>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</si>
  <si>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</si>
  <si>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</si>
  <si>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</si>
  <si>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</si>
  <si>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</si>
  <si>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</si>
  <si>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</si>
  <si>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</si>
  <si>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</si>
  <si>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</si>
  <si>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</si>
  <si>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</si>
  <si>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</si>
  <si>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</si>
  <si>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</si>
  <si>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</si>
  <si>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</si>
  <si>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</si>
  <si>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</si>
  <si>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</si>
  <si>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</si>
  <si>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</si>
  <si>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</si>
  <si>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</si>
  <si>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</si>
  <si>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</si>
  <si>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</si>
  <si>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</si>
  <si>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</si>
  <si>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</si>
  <si>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</si>
  <si>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</si>
  <si>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</si>
  <si>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</si>
  <si>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</si>
  <si>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</si>
  <si>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</si>
  <si>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</si>
  <si>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</si>
  <si>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</si>
  <si>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</si>
  <si>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</si>
  <si>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</si>
  <si>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</si>
  <si>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</si>
  <si>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</si>
  <si>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</si>
  <si>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</si>
  <si>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</si>
  <si>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</si>
  <si>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</si>
  <si>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</si>
  <si>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</si>
  <si>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</si>
  <si>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</si>
  <si>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</si>
  <si>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</si>
  <si>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</si>
  <si>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</si>
  <si>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</si>
  <si>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</si>
  <si>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</si>
  <si>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</si>
  <si>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</si>
  <si>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</si>
  <si>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</si>
  <si>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</si>
  <si>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</si>
  <si>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</si>
  <si>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</si>
  <si>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</si>
  <si>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</si>
  <si>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</si>
  <si>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</si>
  <si>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</si>
  <si>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</si>
  <si>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</si>
  <si>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</si>
  <si>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</si>
  <si>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</si>
  <si>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</si>
  <si>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</si>
  <si>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</si>
  <si>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</si>
  <si>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</si>
  <si>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</si>
  <si>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</si>
  <si>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</si>
  <si>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</si>
  <si>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</si>
  <si>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</si>
  <si>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</si>
  <si>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</si>
  <si>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</si>
  <si>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</si>
  <si>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</si>
  <si>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</si>
  <si>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</si>
  <si>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</si>
  <si>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</si>
  <si>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</si>
  <si>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</si>
  <si>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</si>
  <si>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</si>
  <si>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</si>
  <si>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</si>
  <si>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</si>
  <si>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</si>
  <si>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</si>
  <si>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</si>
  <si>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</si>
  <si>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</si>
  <si>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</si>
  <si>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</si>
  <si>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</si>
  <si>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</si>
  <si>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</si>
  <si>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</si>
  <si>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</si>
  <si>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</si>
  <si>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</si>
  <si>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</si>
  <si>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</si>
  <si>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</si>
  <si>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</si>
  <si>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</si>
  <si>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</si>
  <si>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</si>
  <si>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</si>
  <si>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</si>
  <si>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</si>
  <si>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</si>
  <si>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</si>
  <si>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</si>
  <si>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</si>
  <si>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</si>
  <si>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</si>
  <si>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</si>
  <si>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</si>
  <si>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</si>
  <si>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</si>
  <si>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</si>
  <si>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</si>
  <si>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</si>
  <si>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</si>
  <si>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</si>
  <si>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</si>
  <si>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</si>
  <si>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</si>
  <si>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</si>
  <si>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</si>
  <si>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</si>
  <si>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</si>
  <si>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</si>
  <si>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</si>
  <si>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</si>
  <si>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</si>
  <si>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</si>
  <si>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</si>
  <si>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</si>
  <si>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</si>
  <si>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</si>
  <si>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</si>
  <si>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</si>
  <si>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</si>
  <si>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</si>
  <si>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</si>
  <si>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</si>
  <si>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</si>
  <si>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</si>
  <si>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</si>
  <si>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</si>
  <si>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</si>
  <si>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</si>
  <si>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</si>
  <si>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</si>
  <si>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</si>
  <si>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</si>
  <si>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</si>
  <si>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</si>
  <si>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</si>
  <si>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</si>
  <si>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</si>
  <si>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</si>
  <si>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</si>
  <si>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</si>
  <si>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</si>
  <si>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</si>
  <si>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</si>
  <si>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</si>
  <si>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</si>
  <si>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</si>
  <si>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</si>
  <si>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</si>
  <si>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</si>
  <si>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</si>
  <si>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</si>
  <si>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</si>
  <si>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</si>
  <si>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</si>
  <si>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</si>
  <si>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</si>
  <si>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</si>
  <si>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</si>
  <si>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</si>
  <si>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</si>
  <si>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</si>
  <si>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</si>
  <si>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</si>
  <si>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</si>
  <si>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</si>
  <si>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</si>
  <si>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</si>
  <si>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</si>
  <si>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</si>
  <si>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</si>
  <si>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</si>
  <si>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</si>
  <si>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</si>
  <si>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</si>
  <si>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</si>
  <si>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</si>
  <si>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</si>
  <si>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</si>
  <si>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</si>
  <si>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</si>
  <si>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</si>
  <si>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</si>
  <si>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</si>
  <si>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</si>
  <si>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</si>
  <si>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</si>
  <si>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</si>
  <si>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</si>
  <si>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</si>
  <si>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</si>
  <si>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</si>
  <si>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</si>
  <si>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</si>
  <si>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</si>
  <si>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</si>
  <si>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</si>
  <si>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</si>
  <si>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</si>
  <si>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</si>
  <si>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</si>
  <si>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</si>
  <si>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</si>
  <si>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</si>
  <si>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</si>
  <si>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</si>
  <si>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</si>
  <si>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</si>
  <si>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</si>
  <si>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</si>
  <si>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</si>
  <si>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</si>
  <si>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</si>
  <si>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</si>
  <si>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</si>
  <si>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</si>
  <si>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</si>
  <si>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</si>
  <si>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</si>
  <si>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</si>
  <si>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</si>
  <si>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</si>
  <si>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</si>
  <si>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</si>
  <si>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</si>
  <si>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</si>
  <si>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</si>
  <si>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</si>
  <si>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</si>
  <si>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</si>
  <si>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</si>
  <si>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</si>
  <si>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</si>
  <si>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</si>
  <si>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</si>
  <si>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</si>
  <si>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</si>
  <si>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</si>
  <si>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</si>
  <si>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</si>
  <si>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</si>
  <si>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</si>
  <si>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</si>
  <si>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</si>
  <si>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</si>
  <si>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</si>
  <si>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</si>
  <si>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</si>
  <si>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</si>
  <si>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</si>
  <si>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</si>
  <si>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</si>
  <si>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</si>
  <si>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</si>
  <si>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</si>
  <si>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</si>
  <si>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</si>
  <si>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</si>
  <si>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</si>
  <si>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</si>
  <si>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</si>
  <si>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</si>
  <si>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</si>
  <si>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</si>
  <si>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</si>
  <si>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</si>
  <si>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</si>
  <si>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</si>
  <si>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</si>
  <si>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</si>
  <si>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</si>
  <si>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</si>
  <si>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</si>
  <si>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</si>
  <si>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</si>
  <si>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</si>
  <si>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</si>
  <si>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</si>
  <si>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</si>
  <si>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</si>
  <si>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</si>
  <si>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</si>
  <si>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</si>
  <si>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</si>
  <si>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</si>
  <si>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</si>
  <si>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</si>
  <si>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</si>
  <si>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</si>
  <si>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</si>
  <si>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</si>
  <si>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</si>
  <si>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</si>
  <si>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</si>
  <si>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</si>
  <si>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</si>
  <si>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</si>
  <si>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</si>
  <si>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</si>
  <si>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</si>
  <si>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</si>
  <si>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</si>
  <si>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</si>
  <si>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</si>
  <si>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</si>
  <si>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</si>
  <si>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</si>
  <si>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</si>
  <si>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</si>
  <si>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</si>
  <si>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</si>
  <si>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</si>
  <si>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</si>
  <si>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</si>
  <si>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</si>
  <si>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</si>
  <si>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</si>
  <si>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</si>
  <si>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</si>
  <si>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</si>
  <si>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</si>
  <si>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</si>
  <si>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</si>
  <si>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</si>
  <si>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</si>
  <si>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</si>
  <si>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</si>
  <si>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</si>
  <si>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</si>
  <si>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</si>
  <si>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</si>
  <si>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</si>
  <si>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</si>
  <si>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</si>
  <si>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</si>
  <si>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</si>
  <si>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</si>
  <si>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</si>
  <si>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</si>
  <si>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</si>
  <si>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</si>
  <si>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</si>
  <si>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</si>
  <si>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</si>
  <si>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</si>
  <si>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</si>
  <si>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</si>
  <si>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</si>
  <si>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</si>
  <si>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</si>
  <si>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</si>
  <si>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</si>
  <si>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</si>
  <si>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</si>
  <si>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</si>
  <si>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</si>
  <si>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</si>
  <si>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</si>
  <si>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</si>
  <si>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</si>
  <si>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</si>
  <si>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</si>
  <si>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</si>
  <si>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</si>
  <si>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</si>
  <si>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</si>
  <si>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</si>
  <si>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</si>
  <si>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</si>
  <si>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</si>
  <si>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</si>
  <si>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</si>
  <si>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</si>
  <si>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</si>
  <si>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</si>
  <si>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</si>
  <si>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</si>
  <si>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</si>
  <si>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</si>
  <si>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</si>
  <si>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</si>
  <si>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</si>
  <si>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</si>
  <si>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</si>
  <si>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</si>
  <si>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</si>
  <si>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</si>
  <si>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</si>
  <si>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</si>
  <si>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</si>
  <si>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</si>
  <si>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</si>
  <si>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</si>
  <si>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</si>
  <si>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</si>
  <si>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</si>
  <si>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</si>
  <si>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</si>
  <si>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</si>
  <si>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</si>
  <si>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</si>
  <si>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</si>
  <si>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</si>
  <si>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</si>
  <si>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</si>
  <si>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</si>
  <si>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</si>
  <si>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</si>
  <si>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</si>
  <si>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</si>
  <si>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</si>
  <si>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</si>
  <si>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</si>
  <si>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</si>
  <si>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</si>
  <si>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</si>
  <si>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</si>
  <si>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</si>
  <si>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</si>
  <si>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</si>
  <si>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</si>
  <si>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</si>
  <si>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</si>
  <si>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</si>
  <si>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</si>
  <si>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</si>
  <si>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</si>
  <si>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</si>
  <si>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</si>
  <si>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</si>
  <si>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</si>
  <si>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</si>
  <si>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</si>
  <si>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</si>
  <si>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</si>
  <si>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</si>
  <si>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</si>
  <si>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</si>
  <si>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</si>
  <si>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</si>
  <si>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</si>
  <si>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</si>
  <si>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</si>
  <si>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</si>
  <si>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</si>
  <si>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</si>
  <si>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</si>
  <si>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</si>
  <si>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</si>
  <si>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</si>
  <si>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</si>
  <si>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</si>
  <si>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</si>
  <si>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</si>
  <si>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</si>
  <si>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</si>
  <si>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</si>
  <si>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</si>
  <si>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</si>
  <si>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</si>
  <si>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</si>
  <si>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</si>
  <si>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</si>
  <si>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</si>
  <si>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</si>
  <si>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</si>
  <si>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</si>
  <si>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</si>
  <si>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</si>
  <si>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</si>
  <si>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</si>
  <si>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</si>
  <si>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</si>
  <si>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</si>
  <si>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</si>
  <si>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</si>
  <si>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</si>
  <si>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</si>
  <si>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</si>
  <si>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</si>
  <si>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</si>
  <si>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</si>
  <si>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</si>
  <si>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</si>
  <si>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</si>
  <si>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</si>
  <si>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</si>
  <si>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</si>
  <si>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</si>
  <si>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</si>
  <si>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</si>
  <si>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</si>
  <si>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</si>
  <si>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</si>
  <si>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</si>
  <si>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</si>
  <si>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</si>
  <si>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</si>
  <si>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</si>
  <si>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</si>
  <si>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</si>
  <si>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</si>
  <si>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</si>
  <si>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</si>
  <si>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</si>
  <si>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</si>
  <si>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</si>
  <si>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</si>
  <si>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</si>
  <si>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</si>
  <si>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</si>
  <si>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</si>
  <si>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</si>
  <si>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</si>
  <si>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</si>
  <si>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</si>
  <si>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</si>
  <si>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</si>
  <si>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</si>
  <si>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</si>
  <si>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</si>
  <si>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</si>
  <si>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</si>
  <si>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</si>
  <si>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</si>
  <si>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</si>
  <si>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</si>
  <si>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</si>
  <si>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</si>
  <si>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</si>
  <si>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</si>
  <si>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</si>
  <si>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</si>
  <si>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</si>
  <si>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</si>
  <si>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</si>
  <si>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</si>
  <si>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</si>
  <si>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</si>
  <si>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</si>
  <si>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</si>
  <si>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</si>
  <si>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</si>
  <si>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</si>
  <si>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</si>
  <si>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</si>
  <si>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</si>
  <si>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</si>
  <si>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</si>
  <si>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</si>
  <si>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</si>
  <si>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</si>
  <si>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</si>
  <si>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</si>
  <si>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</si>
  <si>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</si>
  <si>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</si>
  <si>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</si>
  <si>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</si>
  <si>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</si>
  <si>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</si>
  <si>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</si>
  <si>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</si>
  <si>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</si>
  <si>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</si>
  <si>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</si>
  <si>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</si>
  <si>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</si>
  <si>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</si>
  <si>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</si>
  <si>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</si>
  <si>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</si>
  <si>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</si>
  <si>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</si>
  <si>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</si>
  <si>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</si>
  <si>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</si>
  <si>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</si>
  <si>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</si>
  <si>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</si>
  <si>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</si>
  <si>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</si>
  <si>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</si>
  <si>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</si>
  <si>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</si>
  <si>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</si>
  <si>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</si>
  <si>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</si>
  <si>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</si>
  <si>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</si>
  <si>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</si>
  <si>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</si>
  <si>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</si>
  <si>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</si>
  <si>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</si>
  <si>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</si>
  <si>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</si>
  <si>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</si>
  <si>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</si>
  <si>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</si>
  <si>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</si>
  <si>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</si>
  <si>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</si>
  <si>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</si>
  <si>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</si>
  <si>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</si>
  <si>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</si>
  <si>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</si>
  <si>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</si>
  <si>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</si>
  <si>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</si>
  <si>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</si>
  <si>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</si>
  <si>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</si>
  <si>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</si>
  <si>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</si>
  <si>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</si>
  <si>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</si>
  <si>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</si>
  <si>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</si>
  <si>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</si>
  <si>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</si>
  <si>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</si>
  <si>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</si>
  <si>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</si>
  <si>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</si>
  <si>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</si>
  <si>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</si>
  <si>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</si>
  <si>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</si>
  <si>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</si>
  <si>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</si>
  <si>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</si>
  <si>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</si>
  <si>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</si>
  <si>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</si>
  <si>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</si>
  <si>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</si>
  <si>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</si>
  <si>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</si>
  <si>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</si>
  <si>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</si>
  <si>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</si>
  <si>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</si>
  <si>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</si>
  <si>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</si>
  <si>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</si>
  <si>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</si>
  <si>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</si>
  <si>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</si>
  <si>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</si>
  <si>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</si>
  <si>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</si>
  <si>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</si>
  <si>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</si>
  <si>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</si>
  <si>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</si>
  <si>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</si>
  <si>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</si>
  <si>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</si>
  <si>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</si>
  <si>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</si>
  <si>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</si>
  <si>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</si>
  <si>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</si>
  <si>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</si>
  <si>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</si>
  <si>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</si>
  <si>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</si>
  <si>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</si>
  <si>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</si>
  <si>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</si>
  <si>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</si>
  <si>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</si>
  <si>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</si>
  <si>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</si>
  <si>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</si>
  <si>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</si>
  <si>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</si>
  <si>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</si>
  <si>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</si>
  <si>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</si>
  <si>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</si>
  <si>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</si>
  <si>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</si>
  <si>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</si>
  <si>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</si>
  <si>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</si>
  <si>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</si>
  <si>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</si>
  <si>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</si>
  <si>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</si>
  <si>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</si>
  <si>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</si>
  <si>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</si>
  <si>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</si>
  <si>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</si>
  <si>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</si>
  <si>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</si>
  <si>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</si>
  <si>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</si>
  <si>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</si>
  <si>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</si>
  <si>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</si>
  <si>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</si>
  <si>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</si>
  <si>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</si>
  <si>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</si>
  <si>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</si>
  <si>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</si>
  <si>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</si>
  <si>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</si>
  <si>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</si>
  <si>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</si>
  <si>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</si>
  <si>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</si>
  <si>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</si>
  <si>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</si>
  <si>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</si>
  <si>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</si>
  <si>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</si>
  <si>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</si>
  <si>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</si>
  <si>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</si>
  <si>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</si>
  <si>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</si>
  <si>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</si>
  <si>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</si>
  <si>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</si>
  <si>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</si>
  <si>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</si>
  <si>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</si>
  <si>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</si>
  <si>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</si>
  <si>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</si>
  <si>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</si>
  <si>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</si>
  <si>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</si>
  <si>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</si>
  <si>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</si>
  <si>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</si>
  <si>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</si>
  <si>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</si>
  <si>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</si>
  <si>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</si>
  <si>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</si>
  <si>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</si>
  <si>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</si>
  <si>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</si>
  <si>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</si>
  <si>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</si>
  <si>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</si>
  <si>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</si>
  <si>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</si>
  <si>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</si>
  <si>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</si>
  <si>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</si>
  <si>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</si>
  <si>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</si>
  <si>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</si>
  <si>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</si>
  <si>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</si>
  <si>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</si>
  <si>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</si>
  <si>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</si>
  <si>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</si>
  <si>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</si>
  <si>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</si>
  <si>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</si>
  <si>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</si>
  <si>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</si>
  <si>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</si>
  <si>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</si>
  <si>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</si>
  <si>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</si>
  <si>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</si>
  <si>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</si>
  <si>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</si>
  <si>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</si>
  <si>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</si>
  <si>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</si>
  <si>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</si>
  <si>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</si>
  <si>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</si>
  <si>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</si>
  <si>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</si>
  <si>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</si>
  <si>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</si>
  <si>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</si>
  <si>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</si>
  <si>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</si>
  <si>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</si>
  <si>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</si>
  <si>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</si>
  <si>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</si>
  <si>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</si>
  <si>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</si>
  <si>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</si>
  <si>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</si>
  <si>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</si>
  <si>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</si>
  <si>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</si>
  <si>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</si>
  <si>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</si>
  <si>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</si>
  <si>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</si>
  <si>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</si>
  <si>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</si>
  <si>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</si>
  <si>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</si>
  <si>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</si>
  <si>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</si>
  <si>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</si>
  <si>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</si>
  <si>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</si>
  <si>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</si>
  <si>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</si>
  <si>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</si>
  <si>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</si>
  <si>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</si>
  <si>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</si>
  <si>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</si>
  <si>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</si>
  <si>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</si>
  <si>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</si>
  <si>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</si>
  <si>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</si>
  <si>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</si>
  <si>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</si>
  <si>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</si>
  <si>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</si>
  <si>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</si>
  <si>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</si>
  <si>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</si>
  <si>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</si>
  <si>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</si>
  <si>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</si>
  <si>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</si>
  <si>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</si>
  <si>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</si>
  <si>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</si>
  <si>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</si>
  <si>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</si>
  <si>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</si>
  <si>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</si>
  <si>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</si>
  <si>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</si>
  <si>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</si>
  <si>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</si>
  <si>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</si>
  <si>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</si>
  <si>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</si>
  <si>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</si>
  <si>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</si>
  <si>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</si>
  <si>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</si>
  <si>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</si>
  <si>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</si>
  <si>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</si>
  <si>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</si>
  <si>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</si>
  <si>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</si>
  <si>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</si>
  <si>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</si>
  <si>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</si>
  <si>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</si>
  <si>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</si>
  <si>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</si>
  <si>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</si>
  <si>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</si>
  <si>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</si>
  <si>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</si>
  <si>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</si>
  <si>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</si>
  <si>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</si>
  <si>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</si>
  <si>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</si>
  <si>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</si>
  <si>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</si>
  <si>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</si>
  <si>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</si>
  <si>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</si>
  <si>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</si>
  <si>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</si>
  <si>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</si>
  <si>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</si>
  <si>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</si>
  <si>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</si>
  <si>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</si>
  <si>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</si>
  <si>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</si>
  <si>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</si>
  <si>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</si>
  <si>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</si>
  <si>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</si>
  <si>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</si>
  <si>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</si>
  <si>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</si>
  <si>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</si>
  <si>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</si>
  <si>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</si>
  <si>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</si>
  <si>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</si>
  <si>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</si>
  <si>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</si>
  <si>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</si>
  <si>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</si>
  <si>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</si>
  <si>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</si>
  <si>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</si>
  <si>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</si>
  <si>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</si>
  <si>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</si>
  <si>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</si>
  <si>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</si>
  <si>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</si>
  <si>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</si>
  <si>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</si>
  <si>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</si>
  <si>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</si>
  <si>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</si>
  <si>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</si>
  <si>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</si>
  <si>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</si>
  <si>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</si>
  <si>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</si>
  <si>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</si>
  <si>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</si>
  <si>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</si>
  <si>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</si>
  <si>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</si>
  <si>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</si>
  <si>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</si>
  <si>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</si>
  <si>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</si>
  <si>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</si>
  <si>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</si>
  <si>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</si>
  <si>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</si>
  <si>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</si>
  <si>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</si>
  <si>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</si>
  <si>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</si>
  <si>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</si>
  <si>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</si>
  <si>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</si>
  <si>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</si>
  <si>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</si>
  <si>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</si>
  <si>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</si>
  <si>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</si>
  <si>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</si>
  <si>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</si>
  <si>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</si>
  <si>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</si>
  <si>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</si>
  <si>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</si>
  <si>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</si>
  <si>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</si>
  <si>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</si>
  <si>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</si>
  <si>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</si>
  <si>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</si>
  <si>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</si>
  <si>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</si>
  <si>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</si>
  <si>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</si>
  <si>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</si>
  <si>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</si>
  <si>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</si>
  <si>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</si>
  <si>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</si>
  <si>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</si>
  <si>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</si>
  <si>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</si>
  <si>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</si>
  <si>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</si>
  <si>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</si>
  <si>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</si>
  <si>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</si>
  <si>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</si>
  <si>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</si>
  <si>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</si>
  <si>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</si>
  <si>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</si>
  <si>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</si>
  <si>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</si>
  <si>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</si>
  <si>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</si>
  <si>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</si>
  <si>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</si>
  <si>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</si>
  <si>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</si>
  <si>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</si>
  <si>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</si>
  <si>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</si>
  <si>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</si>
  <si>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</si>
  <si>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</si>
  <si>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</si>
  <si>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</si>
  <si>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</si>
  <si>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</si>
  <si>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</si>
  <si>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</si>
  <si>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</si>
  <si>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</si>
  <si>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</si>
  <si>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</si>
  <si>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</si>
  <si>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</si>
  <si>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</si>
  <si>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</si>
  <si>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</si>
  <si>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</si>
  <si>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</si>
  <si>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</si>
  <si>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</si>
  <si>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</si>
  <si>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</si>
  <si>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</si>
  <si>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</si>
  <si>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</si>
  <si>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</si>
  <si>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</si>
  <si>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</si>
  <si>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</si>
  <si>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</si>
  <si>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</si>
  <si>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</si>
  <si>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</si>
  <si>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</si>
  <si>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</si>
  <si>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</si>
  <si>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</si>
  <si>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</si>
  <si>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</si>
  <si>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</si>
  <si>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</si>
  <si>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</si>
  <si>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</si>
  <si>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</si>
  <si>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</si>
  <si>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</si>
  <si>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</si>
  <si>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</si>
  <si>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</si>
  <si>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</si>
  <si>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</si>
  <si>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</si>
  <si>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</si>
  <si>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</si>
  <si>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</si>
  <si>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</si>
  <si>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</si>
  <si>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</si>
  <si>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</si>
  <si>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</si>
  <si>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</si>
  <si>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</si>
  <si>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</si>
  <si>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</si>
  <si>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</si>
  <si>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</si>
  <si>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</si>
  <si>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</si>
  <si>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</si>
  <si>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</si>
  <si>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</si>
  <si>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</si>
  <si>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</si>
  <si>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</si>
  <si>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</si>
  <si>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</si>
  <si>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</si>
  <si>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</si>
  <si>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</si>
  <si>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</si>
  <si>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</si>
  <si>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</si>
  <si>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</si>
  <si>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</si>
  <si>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</si>
  <si>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</si>
  <si>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</si>
  <si>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</si>
  <si>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</si>
  <si>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</si>
  <si>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</si>
  <si>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</si>
  <si>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</si>
  <si>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</si>
  <si>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</si>
  <si>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</si>
  <si>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</si>
  <si>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</si>
  <si>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</si>
  <si>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</si>
  <si>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</si>
  <si>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</si>
  <si>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</si>
  <si>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</si>
  <si>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</si>
  <si>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</si>
  <si>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</si>
  <si>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</si>
  <si>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</si>
  <si>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</si>
  <si>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</si>
  <si>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</si>
  <si>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</si>
  <si>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</si>
  <si>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</si>
  <si>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</si>
  <si>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</si>
  <si>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</si>
  <si>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</si>
  <si>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</si>
  <si>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</si>
  <si>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</si>
  <si>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</si>
  <si>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</si>
  <si>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</si>
  <si>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</si>
  <si>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</si>
  <si>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</si>
  <si>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</si>
  <si>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</si>
  <si>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</si>
  <si>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</si>
  <si>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</si>
  <si>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</si>
  <si>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</si>
  <si>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</si>
  <si>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</si>
  <si>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</si>
  <si>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</si>
  <si>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</si>
  <si>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</si>
  <si>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</si>
  <si>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</si>
  <si>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</si>
  <si>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</si>
  <si>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</si>
  <si>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</si>
  <si>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</si>
  <si>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</si>
  <si>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</si>
  <si>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</si>
  <si>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</si>
  <si>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</si>
  <si>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</si>
  <si>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</si>
  <si>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</si>
  <si>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</si>
  <si>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</si>
  <si>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</si>
  <si>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</si>
  <si>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</si>
  <si>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</si>
  <si>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</si>
  <si>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</si>
  <si>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</si>
  <si>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</si>
  <si>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</si>
  <si>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</si>
  <si>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</si>
  <si>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</si>
  <si>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</si>
  <si>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</si>
  <si>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</si>
  <si>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</si>
  <si>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</si>
  <si>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</si>
  <si>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</si>
  <si>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</si>
  <si>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</si>
  <si>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</si>
  <si>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</si>
  <si>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</si>
  <si>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</si>
  <si>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</si>
  <si>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</si>
  <si>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</si>
  <si>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</si>
  <si>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</si>
  <si>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</si>
  <si>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</si>
  <si>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</si>
  <si>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</si>
  <si>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</si>
  <si>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</si>
  <si>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</si>
  <si>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</si>
  <si>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</si>
  <si>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</si>
  <si>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</si>
  <si>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</si>
  <si>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</si>
  <si>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</si>
  <si>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</si>
  <si>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</si>
  <si>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</si>
  <si>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</si>
  <si>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</si>
  <si>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</si>
  <si>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</si>
  <si>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</si>
  <si>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</si>
  <si>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</si>
  <si>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</si>
  <si>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</si>
  <si>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</si>
  <si>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</si>
  <si>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</si>
  <si>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</si>
  <si>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</si>
  <si>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</si>
  <si>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</si>
  <si>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</si>
  <si>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</si>
  <si>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</si>
  <si>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</si>
  <si>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</si>
  <si>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</si>
  <si>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</si>
  <si>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</si>
  <si>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</si>
  <si>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</si>
  <si>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</si>
  <si>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</si>
  <si>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</si>
  <si>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</si>
  <si>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</si>
  <si>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</si>
  <si>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</si>
  <si>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</si>
  <si>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</si>
  <si>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</si>
  <si>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</si>
  <si>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</si>
  <si>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</si>
  <si>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</si>
  <si>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</si>
  <si>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</si>
  <si>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</si>
  <si>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</si>
  <si>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</si>
  <si>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</si>
  <si>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</si>
  <si>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</si>
  <si>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</si>
  <si>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</si>
  <si>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</si>
  <si>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</si>
  <si>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</si>
  <si>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</si>
  <si>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</si>
  <si>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</si>
  <si>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</si>
  <si>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</si>
  <si>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</si>
  <si>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</si>
  <si>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</si>
  <si>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</si>
  <si>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</si>
  <si>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</si>
  <si>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</si>
  <si>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</si>
  <si>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</si>
  <si>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</si>
  <si>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</si>
  <si>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</si>
  <si>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</si>
  <si>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</si>
  <si>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</si>
  <si>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</si>
  <si>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</si>
  <si>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</si>
  <si>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</si>
  <si>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</si>
  <si>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</si>
  <si>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</si>
  <si>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</si>
  <si>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</si>
  <si>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</si>
  <si>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</si>
  <si>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</si>
  <si>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</si>
  <si>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</si>
  <si>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</si>
  <si>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</si>
  <si>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</si>
  <si>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</si>
  <si>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</si>
  <si>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</si>
  <si>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</si>
  <si>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</si>
  <si>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</si>
  <si>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</si>
  <si>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</si>
  <si>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</si>
  <si>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</si>
  <si>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</si>
  <si>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</si>
  <si>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</si>
  <si>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</si>
  <si>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</si>
  <si>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</si>
  <si>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</si>
  <si>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</si>
  <si>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</si>
  <si>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</si>
  <si>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</si>
  <si>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</si>
  <si>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</si>
  <si>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</si>
  <si>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</si>
  <si>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</si>
  <si>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</si>
  <si>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</si>
  <si>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</si>
  <si>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</si>
  <si>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</si>
  <si>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</si>
  <si>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</si>
  <si>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</si>
  <si>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</si>
  <si>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</si>
  <si>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</si>
  <si>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</si>
  <si>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</si>
  <si>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</si>
  <si>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</si>
  <si>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</si>
  <si>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</si>
  <si>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</si>
  <si>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</si>
  <si>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</si>
  <si>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</si>
  <si>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</si>
  <si>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</si>
  <si>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</si>
  <si>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</si>
  <si>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</si>
  <si>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</si>
  <si>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</si>
  <si>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</si>
  <si>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</si>
  <si>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</si>
  <si>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</si>
  <si>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</si>
  <si>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</si>
  <si>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</si>
  <si>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</si>
  <si>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</si>
  <si>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</si>
  <si>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</si>
  <si>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</si>
  <si>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</si>
  <si>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</si>
  <si>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</si>
  <si>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</si>
  <si>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</si>
  <si>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</si>
  <si>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</si>
  <si>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</si>
  <si>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</si>
  <si>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</si>
  <si>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</si>
  <si>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</si>
  <si>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</si>
  <si>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</si>
  <si>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</si>
  <si>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</si>
  <si>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</si>
  <si>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</si>
  <si>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</si>
  <si>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</si>
  <si>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</si>
  <si>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</si>
  <si>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</si>
  <si>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</si>
  <si>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</si>
  <si>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</si>
  <si>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</si>
  <si>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</si>
  <si>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</si>
  <si>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</si>
  <si>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</si>
  <si>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</si>
  <si>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</si>
  <si>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</si>
  <si>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</si>
  <si>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</si>
  <si>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</si>
  <si>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</si>
  <si>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</si>
  <si>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</si>
  <si>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</si>
  <si>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</si>
  <si>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</si>
  <si>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</si>
  <si>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</si>
  <si>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</si>
  <si>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</si>
  <si>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</si>
  <si>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</si>
  <si>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</si>
  <si>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</si>
  <si>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</si>
  <si>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</si>
  <si>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</si>
  <si>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</si>
  <si>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</si>
  <si>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</si>
  <si>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</si>
  <si>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</si>
  <si>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</si>
  <si>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</si>
  <si>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</si>
  <si>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</si>
  <si>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</si>
  <si>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</si>
  <si>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</si>
  <si>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</si>
  <si>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</si>
  <si>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</si>
  <si>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</si>
  <si>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</si>
  <si>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</si>
  <si>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</si>
  <si>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</si>
  <si>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</si>
  <si>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</si>
  <si>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</si>
  <si>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</si>
  <si>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</si>
  <si>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</si>
  <si>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</si>
  <si>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</si>
  <si>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</si>
  <si>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</si>
  <si>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</si>
  <si>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</si>
  <si>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</si>
  <si>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</si>
  <si>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</si>
  <si>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</si>
  <si>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</si>
  <si>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</si>
  <si>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</si>
  <si>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</si>
  <si>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</si>
  <si>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</si>
  <si>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</si>
  <si>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</si>
  <si>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</si>
  <si>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</si>
  <si>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</si>
  <si>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</si>
  <si>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</si>
  <si>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</si>
  <si>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</si>
  <si>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</si>
  <si>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</si>
  <si>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</si>
  <si>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</si>
  <si>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</si>
  <si>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</si>
  <si>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</si>
  <si>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</si>
  <si>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</si>
  <si>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</si>
  <si>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</si>
  <si>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</si>
  <si>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</si>
  <si>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</si>
  <si>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</si>
  <si>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</si>
  <si>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</si>
  <si>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</si>
  <si>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</si>
  <si>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</si>
  <si>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</si>
  <si>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</si>
  <si>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</si>
  <si>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</si>
  <si>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</si>
  <si>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</si>
  <si>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</si>
  <si>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</si>
  <si>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</si>
  <si>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</si>
  <si>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</si>
  <si>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</si>
  <si>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</si>
  <si>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</si>
  <si>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</si>
  <si>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</si>
  <si>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</si>
  <si>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</si>
  <si>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</si>
  <si>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</si>
  <si>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</si>
  <si>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</si>
  <si>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</si>
  <si>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</si>
  <si>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</si>
  <si>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</si>
  <si>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</si>
  <si>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</si>
  <si>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</si>
  <si>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</si>
  <si>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</si>
  <si>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</si>
  <si>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</si>
  <si>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</si>
  <si>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</si>
  <si>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</si>
  <si>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</si>
  <si>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</si>
  <si>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</si>
  <si>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</si>
  <si>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</si>
  <si>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</si>
  <si>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</si>
  <si>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</si>
  <si>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</si>
  <si>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</si>
  <si>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</si>
  <si>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</si>
  <si>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</si>
  <si>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</si>
  <si>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</si>
  <si>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</si>
  <si>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</si>
  <si>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</si>
  <si>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</si>
  <si>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</si>
  <si>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</si>
  <si>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</si>
  <si>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</si>
  <si>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</si>
  <si>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</si>
  <si>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</si>
  <si>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</si>
  <si>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</si>
  <si>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</si>
  <si>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</si>
  <si>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</si>
  <si>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</si>
  <si>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</si>
  <si>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</si>
  <si>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</si>
  <si>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</si>
  <si>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</si>
  <si>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</si>
  <si>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</si>
  <si>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</si>
  <si>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</si>
  <si>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</si>
  <si>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</si>
  <si>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</si>
  <si>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</si>
  <si>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</si>
  <si>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</si>
  <si>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</si>
  <si>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</si>
  <si>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</si>
  <si>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</si>
  <si>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</si>
  <si>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</si>
  <si>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</si>
  <si>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</si>
  <si>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</si>
  <si>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</si>
  <si>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</si>
  <si>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</si>
  <si>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</si>
  <si>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</si>
  <si>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</si>
  <si>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</si>
  <si>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</si>
  <si>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</si>
  <si>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</si>
  <si>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</si>
  <si>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</si>
  <si>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</si>
  <si>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</si>
  <si>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</si>
  <si>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</si>
  <si>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</si>
  <si>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</si>
  <si>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</si>
  <si>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</si>
  <si>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</si>
  <si>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</si>
  <si>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</si>
  <si>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</si>
  <si>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</si>
  <si>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</si>
  <si>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</si>
  <si>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</si>
  <si>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</si>
  <si>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</si>
  <si>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</si>
  <si>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</si>
  <si>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</si>
  <si>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</si>
  <si>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</si>
  <si>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</si>
  <si>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</si>
  <si>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</si>
  <si>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</si>
  <si>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</si>
  <si>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</si>
  <si>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</si>
  <si>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</si>
  <si>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</si>
  <si>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</si>
  <si>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</si>
  <si>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</si>
  <si>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</si>
  <si>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</si>
  <si>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</si>
  <si>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</si>
  <si>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</si>
  <si>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</si>
  <si>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</si>
  <si>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</si>
  <si>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</si>
  <si>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</si>
  <si>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</si>
  <si>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</si>
  <si>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</si>
  <si>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</si>
  <si>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</si>
  <si>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</si>
  <si>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</si>
  <si>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</si>
  <si>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</si>
  <si>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</si>
  <si>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</si>
  <si>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</si>
  <si>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</si>
  <si>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</si>
  <si>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</si>
  <si>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</si>
  <si>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</si>
  <si>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</si>
  <si>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</si>
  <si>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</si>
  <si>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</si>
  <si>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</si>
  <si>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</si>
  <si>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</si>
  <si>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</si>
  <si>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</si>
  <si>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</si>
  <si>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</si>
  <si>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</si>
  <si>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</si>
  <si>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</si>
  <si>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</si>
  <si>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</si>
  <si>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</si>
  <si>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</si>
  <si>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</si>
  <si>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</si>
  <si>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</si>
  <si>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</si>
  <si>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</si>
  <si>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</si>
  <si>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</si>
  <si>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</si>
  <si>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</si>
  <si>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</si>
  <si>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</si>
  <si>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</si>
  <si>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</si>
  <si>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</si>
  <si>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</si>
  <si>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</si>
  <si>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</si>
  <si>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</si>
  <si>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</si>
  <si>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</si>
  <si>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</si>
  <si>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</si>
  <si>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</si>
  <si>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</si>
  <si>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</si>
  <si>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</si>
  <si>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</si>
  <si>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</si>
  <si>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</si>
  <si>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</si>
  <si>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</si>
  <si>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</si>
  <si>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</si>
  <si>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</si>
  <si>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</si>
  <si>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</si>
  <si>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</si>
  <si>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</si>
  <si>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</si>
  <si>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</si>
  <si>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</si>
  <si>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</si>
  <si>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</si>
  <si>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</si>
  <si>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</si>
  <si>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</si>
  <si>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</si>
  <si>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</si>
  <si>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</si>
  <si>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</si>
  <si>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</si>
  <si>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</si>
  <si>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</si>
  <si>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</si>
  <si>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</si>
  <si>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</si>
  <si>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</si>
  <si>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</si>
  <si>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</si>
  <si>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</si>
  <si>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</si>
  <si>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</si>
  <si>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</si>
  <si>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</si>
  <si>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</si>
  <si>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</si>
  <si>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</si>
  <si>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</si>
  <si>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</si>
  <si>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</si>
  <si>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</si>
  <si>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</si>
  <si>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</si>
  <si>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</si>
  <si>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</si>
  <si>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</si>
  <si>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</si>
  <si>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</si>
  <si>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</si>
  <si>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</si>
  <si>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</si>
  <si>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</si>
  <si>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</si>
  <si>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</si>
  <si>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</si>
  <si>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</si>
  <si>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</si>
  <si>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</si>
  <si>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</si>
  <si>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</si>
  <si>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</si>
  <si>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</si>
  <si>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</si>
  <si>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</si>
  <si>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</si>
  <si>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</si>
  <si>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</si>
  <si>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</si>
  <si>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</si>
  <si>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</si>
  <si>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</si>
  <si>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</si>
  <si>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</si>
  <si>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</si>
  <si>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</si>
  <si>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</si>
  <si>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</si>
  <si>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</si>
  <si>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</si>
  <si>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</si>
  <si>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</si>
  <si>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</si>
  <si>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</si>
  <si>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</si>
  <si>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</si>
  <si>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</si>
  <si>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</si>
  <si>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</si>
  <si>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</si>
  <si>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</si>
  <si>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</si>
  <si>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</si>
  <si>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</si>
  <si>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</si>
  <si>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</si>
  <si>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</si>
  <si>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</si>
  <si>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</si>
  <si>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</si>
  <si>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</si>
  <si>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</si>
  <si>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</si>
  <si>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</si>
  <si>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</si>
  <si>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</si>
  <si>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</si>
  <si>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</si>
  <si>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</si>
  <si>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</si>
  <si>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</si>
  <si>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</si>
  <si>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</si>
  <si>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</si>
  <si>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</si>
  <si>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</si>
  <si>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</si>
  <si>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</si>
  <si>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</si>
  <si>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</si>
  <si>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</si>
  <si>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</si>
  <si>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</si>
  <si>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</si>
  <si>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</si>
  <si>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</si>
  <si>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</si>
  <si>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</si>
  <si>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</si>
  <si>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</si>
  <si>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</si>
  <si>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</si>
  <si>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</si>
  <si>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</si>
  <si>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</si>
  <si>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</si>
  <si>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</si>
  <si>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</si>
  <si>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</si>
  <si>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</si>
  <si>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</si>
  <si>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</si>
  <si>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</si>
  <si>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</si>
  <si>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</si>
  <si>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</si>
  <si>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</si>
  <si>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</si>
  <si>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</si>
  <si>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</si>
  <si>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</si>
  <si>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</si>
  <si>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</si>
  <si>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</si>
  <si>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</si>
  <si>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</si>
  <si>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</si>
  <si>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</si>
  <si>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</si>
  <si>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</si>
  <si>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</si>
  <si>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</si>
  <si>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</si>
  <si>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</si>
  <si>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</si>
  <si>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</si>
  <si>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</si>
  <si>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</si>
  <si>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</si>
  <si>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</si>
  <si>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</si>
  <si>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</si>
  <si>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</si>
  <si>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</si>
  <si>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</si>
  <si>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</si>
  <si>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</si>
  <si>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</si>
  <si>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</si>
  <si>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</si>
  <si>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</si>
  <si>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</si>
  <si>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</si>
  <si>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</si>
  <si>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</si>
  <si>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</si>
  <si>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</si>
  <si>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</si>
  <si>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</si>
  <si>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</si>
  <si>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</si>
  <si>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</si>
  <si>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</si>
  <si>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</si>
  <si>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</si>
  <si>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</si>
  <si>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</si>
  <si>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</si>
  <si>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</si>
  <si>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</si>
  <si>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</si>
  <si>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</si>
  <si>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</si>
  <si>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</si>
  <si>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</si>
  <si>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</si>
  <si>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</si>
  <si>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</si>
  <si>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</si>
  <si>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</si>
  <si>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</si>
  <si>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</si>
  <si>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</si>
  <si>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</si>
  <si>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</si>
  <si>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</si>
  <si>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</si>
  <si>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</si>
  <si>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</si>
  <si>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</si>
  <si>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</si>
  <si>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</si>
  <si>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</si>
  <si>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</si>
  <si>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</si>
  <si>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</si>
  <si>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</si>
  <si>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</si>
  <si>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</si>
  <si>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</si>
  <si>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</si>
  <si>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</si>
  <si>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</si>
  <si>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</si>
  <si>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</si>
  <si>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</si>
  <si>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</si>
  <si>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</si>
  <si>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</si>
  <si>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</si>
  <si>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</si>
  <si>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</si>
  <si>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</si>
  <si>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</si>
  <si>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</si>
  <si>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</si>
  <si>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</si>
  <si>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</si>
  <si>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</si>
  <si>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</si>
  <si>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</si>
  <si>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</si>
  <si>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</si>
  <si>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</si>
  <si>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</si>
  <si>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</si>
  <si>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</si>
  <si>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</si>
  <si>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</si>
  <si>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</si>
  <si>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</si>
  <si>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</si>
  <si>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</si>
  <si>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</si>
  <si>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</si>
  <si>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</si>
  <si>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</si>
  <si>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</si>
  <si>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</si>
  <si>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</si>
  <si>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</si>
  <si>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</si>
  <si>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</si>
  <si>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</si>
  <si>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</si>
  <si>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</si>
  <si>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</si>
  <si>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</si>
  <si>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</si>
  <si>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</si>
  <si>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</si>
  <si>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</si>
  <si>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</si>
  <si>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</si>
  <si>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</si>
  <si>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</si>
  <si>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</si>
  <si>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</si>
  <si>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</si>
  <si>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</si>
  <si>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</si>
  <si>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</si>
  <si>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</si>
  <si>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</si>
  <si>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</si>
  <si>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</si>
  <si>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</si>
  <si>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</si>
  <si>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</si>
  <si>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</si>
  <si>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</si>
  <si>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</si>
  <si>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</si>
  <si>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</si>
  <si>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</si>
  <si>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</si>
  <si>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</si>
  <si>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</si>
  <si>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</si>
  <si>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</si>
  <si>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</si>
  <si>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</si>
  <si>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</si>
  <si>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</si>
  <si>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</si>
  <si>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</si>
  <si>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</si>
  <si>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</si>
  <si>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</si>
  <si>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</si>
  <si>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</si>
  <si>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</si>
  <si>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</si>
  <si>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</si>
  <si>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</si>
  <si>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</si>
  <si>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</si>
  <si>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</si>
  <si>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</si>
  <si>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</si>
  <si>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</si>
  <si>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</si>
  <si>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</si>
  <si>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</si>
  <si>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</si>
  <si>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</si>
  <si>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</si>
  <si>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</si>
  <si>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</si>
  <si>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</si>
  <si>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</si>
  <si>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</si>
  <si>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</si>
  <si>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</si>
  <si>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</si>
  <si>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</si>
  <si>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</si>
  <si>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</si>
  <si>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</si>
  <si>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</si>
  <si>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</si>
  <si>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</si>
  <si>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</si>
  <si>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</si>
  <si>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</si>
  <si>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</si>
  <si>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</si>
  <si>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</si>
  <si>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</si>
  <si>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</si>
  <si>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</si>
  <si>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</si>
  <si>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</si>
  <si>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</si>
  <si>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</si>
  <si>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</si>
  <si>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</si>
  <si>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</si>
  <si>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</si>
  <si>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</si>
  <si>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</si>
  <si>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</si>
  <si>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</si>
  <si>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</si>
  <si>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</si>
  <si>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</si>
  <si>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</si>
  <si>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</si>
  <si>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</si>
  <si>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</si>
  <si>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</si>
  <si>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</si>
  <si>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</si>
  <si>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</si>
  <si>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</si>
  <si>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</si>
  <si>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</si>
  <si>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</si>
  <si>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</si>
  <si>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</si>
  <si>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</si>
  <si>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</si>
  <si>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</si>
  <si>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</si>
  <si>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</si>
  <si>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</si>
  <si>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</si>
  <si>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</si>
  <si>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</si>
  <si>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</si>
  <si>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</si>
  <si>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</si>
  <si>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</si>
  <si>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</si>
  <si>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</si>
  <si>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</si>
  <si>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</si>
  <si>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</si>
  <si>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</si>
  <si>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</si>
  <si>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</si>
  <si>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</si>
  <si>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</si>
  <si>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</si>
  <si>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</si>
  <si>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</si>
  <si>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</si>
  <si>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</si>
  <si>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</si>
  <si>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</si>
  <si>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</si>
  <si>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</si>
  <si>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</si>
  <si>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</si>
  <si>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</si>
  <si>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</si>
  <si>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</si>
  <si>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</si>
  <si>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</si>
  <si>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</si>
  <si>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</si>
  <si>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</si>
  <si>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</si>
  <si>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</si>
  <si>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</si>
  <si>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</si>
  <si>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</si>
  <si>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</si>
  <si>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</si>
  <si>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</si>
  <si>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</si>
  <si>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</si>
  <si>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</si>
  <si>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</si>
  <si>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</si>
  <si>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</si>
  <si>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</si>
  <si>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</si>
  <si>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</si>
  <si>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</si>
  <si>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</si>
  <si>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</si>
  <si>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</si>
  <si>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</si>
  <si>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</si>
  <si>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</si>
  <si>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</si>
  <si>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</si>
  <si>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</si>
  <si>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</si>
  <si>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</si>
  <si>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</si>
  <si>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</si>
  <si>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</si>
  <si>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</si>
  <si>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</si>
  <si>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</si>
  <si>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</si>
  <si>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</si>
  <si>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</si>
  <si>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</si>
  <si>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</si>
  <si>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</si>
  <si>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</si>
  <si>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</si>
  <si>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</si>
  <si>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</si>
  <si>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</si>
  <si>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</si>
  <si>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</si>
  <si>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</si>
  <si>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</si>
  <si>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</si>
  <si>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</si>
  <si>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</si>
  <si>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</si>
  <si>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</si>
  <si>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</si>
  <si>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</si>
  <si>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</si>
  <si>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</si>
  <si>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</si>
  <si>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</si>
  <si>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</si>
  <si>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</si>
  <si>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</si>
  <si>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</si>
  <si>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</si>
  <si>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</si>
  <si>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</si>
  <si>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</si>
  <si>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</si>
  <si>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</si>
  <si>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</si>
  <si>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</si>
  <si>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</si>
  <si>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</si>
  <si>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</si>
  <si>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</si>
  <si>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</si>
  <si>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</si>
  <si>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</si>
  <si>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</si>
  <si>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</si>
  <si>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</si>
  <si>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</si>
  <si>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</si>
  <si>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</si>
  <si>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</si>
  <si>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</si>
  <si>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</si>
  <si>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</si>
  <si>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</si>
  <si>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</si>
  <si>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</si>
  <si>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</si>
  <si>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</si>
  <si>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</si>
  <si>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</si>
  <si>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</si>
  <si>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</si>
  <si>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</si>
  <si>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</si>
  <si>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</si>
  <si>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</si>
  <si>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</si>
  <si>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</si>
  <si>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</si>
  <si>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</si>
  <si>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</si>
  <si>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</si>
  <si>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</si>
  <si>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</si>
  <si>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</si>
  <si>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</si>
  <si>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</si>
  <si>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</si>
  <si>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</si>
  <si>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</si>
  <si>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</si>
  <si>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</si>
  <si>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</si>
  <si>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</si>
  <si>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</si>
  <si>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</si>
  <si>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</si>
  <si>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</si>
  <si>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</si>
  <si>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</si>
  <si>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</si>
  <si>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</si>
  <si>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</si>
  <si>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</si>
  <si>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</si>
  <si>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</si>
  <si>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</si>
  <si>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</si>
  <si>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</si>
  <si>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</si>
  <si>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</si>
  <si>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</si>
  <si>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</si>
  <si>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</si>
  <si>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</si>
  <si>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</si>
  <si>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</si>
  <si>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</si>
  <si>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</si>
  <si>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</si>
  <si>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</si>
  <si>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</si>
  <si>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</si>
  <si>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</si>
  <si>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</si>
  <si>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</si>
  <si>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</si>
  <si>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</si>
  <si>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</si>
  <si>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</si>
  <si>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</si>
  <si>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</si>
  <si>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</si>
  <si>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</si>
  <si>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</si>
  <si>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</si>
  <si>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</si>
  <si>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</si>
  <si>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</si>
  <si>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</si>
  <si>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</si>
  <si>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</si>
  <si>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</si>
  <si>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</si>
  <si>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</si>
  <si>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</si>
  <si>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</si>
  <si>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</si>
  <si>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</si>
  <si>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</si>
  <si>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</si>
  <si>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</si>
  <si>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</si>
  <si>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</si>
  <si>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</si>
  <si>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</si>
  <si>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</si>
  <si>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</si>
  <si>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</si>
  <si>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</si>
  <si>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</si>
  <si>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</si>
  <si>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</si>
  <si>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</si>
  <si>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</si>
  <si>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</si>
  <si>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</si>
  <si>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</si>
  <si>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</si>
  <si>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</si>
  <si>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</si>
  <si>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</si>
  <si>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</si>
  <si>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</si>
  <si>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</si>
  <si>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</si>
  <si>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</si>
  <si>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</si>
  <si>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</si>
  <si>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</si>
  <si>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</si>
  <si>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</si>
  <si>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</si>
  <si>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</si>
  <si>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</si>
  <si>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</si>
  <si>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</si>
  <si>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</si>
  <si>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</si>
  <si>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</si>
  <si>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</si>
  <si>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</si>
  <si>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</si>
  <si>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</si>
  <si>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</si>
  <si>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</si>
  <si>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</si>
  <si>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</si>
  <si>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</si>
  <si>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</si>
  <si>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</si>
  <si>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</si>
  <si>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</si>
  <si>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</si>
  <si>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</si>
  <si>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</si>
  <si>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</si>
  <si>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</si>
  <si>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</si>
  <si>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</si>
  <si>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</si>
  <si>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</si>
  <si>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</si>
  <si>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</si>
  <si>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</si>
  <si>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</si>
  <si>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</si>
  <si>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</si>
  <si>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</si>
  <si>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</si>
  <si>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</si>
  <si>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</si>
  <si>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</si>
  <si>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</si>
  <si>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</si>
  <si>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</si>
  <si>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</si>
  <si>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</si>
  <si>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</si>
  <si>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</si>
  <si>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</si>
  <si>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</si>
  <si>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</si>
  <si>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</si>
  <si>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</si>
  <si>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</si>
  <si>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</si>
  <si>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</si>
  <si>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</si>
  <si>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</si>
  <si>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</si>
  <si>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</si>
  <si>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</si>
  <si>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</si>
  <si>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</si>
  <si>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</si>
  <si>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</si>
  <si>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</si>
  <si>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</si>
  <si>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</si>
  <si>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</si>
  <si>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</si>
  <si>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</si>
  <si>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</si>
  <si>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</si>
  <si>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</si>
  <si>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</si>
  <si>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</si>
  <si>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</si>
  <si>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</si>
  <si>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</si>
  <si>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</si>
  <si>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</si>
  <si>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</si>
  <si>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</si>
  <si>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</si>
  <si>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</si>
  <si>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</si>
  <si>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</si>
  <si>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</si>
  <si>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</si>
  <si>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</si>
  <si>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</si>
  <si>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</si>
  <si>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</si>
  <si>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</si>
  <si>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</si>
  <si>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</si>
  <si>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</si>
  <si>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</si>
  <si>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</si>
  <si>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</si>
  <si>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</si>
  <si>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</si>
  <si>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</si>
  <si>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</si>
  <si>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</si>
  <si>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</si>
  <si>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</si>
  <si>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</si>
  <si>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</si>
  <si>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</si>
  <si>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</si>
  <si>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</si>
  <si>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</si>
  <si>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</si>
  <si>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</si>
  <si>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</si>
  <si>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</si>
  <si>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</si>
  <si>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</si>
  <si>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</si>
  <si>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</si>
  <si>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</si>
  <si>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</si>
  <si>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</si>
  <si>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</si>
  <si>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</si>
  <si>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</si>
  <si>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</si>
  <si>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</si>
  <si>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</si>
  <si>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</si>
  <si>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</si>
  <si>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</si>
  <si>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</si>
  <si>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</si>
  <si>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</si>
  <si>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</si>
  <si>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</si>
  <si>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</si>
  <si>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</si>
  <si>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</si>
  <si>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</si>
  <si>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</si>
  <si>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</si>
  <si>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</si>
  <si>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</si>
  <si>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</si>
  <si>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</si>
  <si>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</si>
  <si>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</si>
  <si>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</si>
  <si>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</si>
  <si>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</si>
  <si>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</si>
  <si>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</si>
  <si>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</si>
  <si>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</si>
  <si>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</si>
  <si>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</si>
  <si>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</si>
  <si>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</si>
  <si>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</si>
  <si>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</si>
  <si>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</si>
  <si>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</si>
  <si>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</si>
  <si>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</si>
  <si>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</si>
  <si>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</si>
  <si>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</si>
  <si>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</si>
  <si>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</si>
  <si>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</si>
  <si>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</si>
  <si>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</si>
  <si>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</si>
  <si>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</si>
  <si>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</si>
  <si>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</si>
  <si>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</si>
  <si>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</si>
  <si>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</si>
  <si>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</si>
  <si>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</si>
  <si>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</si>
  <si>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</si>
  <si>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</si>
  <si>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</si>
  <si>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</si>
  <si>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</si>
  <si>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</si>
  <si>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</si>
  <si>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</si>
  <si>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</si>
  <si>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</si>
  <si>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</si>
  <si>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</si>
  <si>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</si>
  <si>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</si>
  <si>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</si>
  <si>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</si>
  <si>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</si>
  <si>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</si>
  <si>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</si>
  <si>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</si>
  <si>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</si>
  <si>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</si>
  <si>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</si>
  <si>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</si>
  <si>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</si>
  <si>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</si>
  <si>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</si>
  <si>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</si>
  <si>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</si>
  <si>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</si>
  <si>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</si>
  <si>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</si>
  <si>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</si>
  <si>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</si>
  <si>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</si>
  <si>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</si>
  <si>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</si>
  <si>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</si>
  <si>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</si>
  <si>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</si>
  <si>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</si>
  <si>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</si>
  <si>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</si>
  <si>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</si>
  <si>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</si>
  <si>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</si>
  <si>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</si>
  <si>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</si>
  <si>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</si>
  <si>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</si>
  <si>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</si>
  <si>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</si>
  <si>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</si>
  <si>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</si>
  <si>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</si>
  <si>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</si>
  <si>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</si>
  <si>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</si>
  <si>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</si>
  <si>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</si>
  <si>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</si>
  <si>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</si>
  <si>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</si>
  <si>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</si>
  <si>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</si>
  <si>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</si>
  <si>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</si>
  <si>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</si>
  <si>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</si>
  <si>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</si>
  <si>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</si>
  <si>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</si>
  <si>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</si>
  <si>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</si>
  <si>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</si>
  <si>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</si>
  <si>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</si>
  <si>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</si>
  <si>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</si>
  <si>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</si>
  <si>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</si>
  <si>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</si>
  <si>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</si>
  <si>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</si>
  <si>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</si>
  <si>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</si>
  <si>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</si>
  <si>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</si>
  <si>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</si>
  <si>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</si>
  <si>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</si>
  <si>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</si>
  <si>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</si>
  <si>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</si>
  <si>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</si>
  <si>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</si>
  <si>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</si>
  <si>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</si>
  <si>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</si>
  <si>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</si>
  <si>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</si>
  <si>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</si>
  <si>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</si>
  <si>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</si>
  <si>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</si>
  <si>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</si>
  <si>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</si>
  <si>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</si>
  <si>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</si>
  <si>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</si>
  <si>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</si>
  <si>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</si>
  <si>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</si>
  <si>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</si>
  <si>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</si>
  <si>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</si>
  <si>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</si>
  <si>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</si>
  <si>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</si>
  <si>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</si>
  <si>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</si>
  <si>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</si>
  <si>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</si>
  <si>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</si>
  <si>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</si>
  <si>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</si>
  <si>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</si>
  <si>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</si>
  <si>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</si>
  <si>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</si>
  <si>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</si>
  <si>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</si>
  <si>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</si>
  <si>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</si>
  <si>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</si>
  <si>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</si>
  <si>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</si>
  <si>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</si>
  <si>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</si>
  <si>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</si>
  <si>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</si>
  <si>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</si>
  <si>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</si>
  <si>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</si>
  <si>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</si>
  <si>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</si>
  <si>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</si>
  <si>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</si>
  <si>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</si>
  <si>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</si>
  <si>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</si>
  <si>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</si>
  <si>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</si>
  <si>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</si>
  <si>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</si>
  <si>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</si>
  <si>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</si>
  <si>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</si>
  <si>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</si>
  <si>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</si>
  <si>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</si>
  <si>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</si>
  <si>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</si>
  <si>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</si>
  <si>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</si>
  <si>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</si>
  <si>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</si>
  <si>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</si>
  <si>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</si>
  <si>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</si>
  <si>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</si>
  <si>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</si>
  <si>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</si>
  <si>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</si>
  <si>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</si>
  <si>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</si>
  <si>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</si>
  <si>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</si>
  <si>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</si>
  <si>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</si>
  <si>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</si>
  <si>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</si>
  <si>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</si>
  <si>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</si>
  <si>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</si>
  <si>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</si>
  <si>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</si>
  <si>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</si>
  <si>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</si>
  <si>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</si>
  <si>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</si>
  <si>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</si>
  <si>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</si>
  <si>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</si>
  <si>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</si>
  <si>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</si>
  <si>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</si>
  <si>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</si>
  <si>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</si>
  <si>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</si>
  <si>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</si>
  <si>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</si>
  <si>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</si>
  <si>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</si>
  <si>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</si>
  <si>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</si>
  <si>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</si>
  <si>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</si>
  <si>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</si>
  <si>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</si>
  <si>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</si>
  <si>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</si>
  <si>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</si>
  <si>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</si>
  <si>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</si>
  <si>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</si>
  <si>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</si>
  <si>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</si>
  <si>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</si>
  <si>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</si>
  <si>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</si>
  <si>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</si>
  <si>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</si>
  <si>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</si>
  <si>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</si>
  <si>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</si>
  <si>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</si>
  <si>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</si>
  <si>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</si>
  <si>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</si>
  <si>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</si>
  <si>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</si>
  <si>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</si>
  <si>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</si>
  <si>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</si>
  <si>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</si>
  <si>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</si>
  <si>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</si>
  <si>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</si>
  <si>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</si>
  <si>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</si>
  <si>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</si>
  <si>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</si>
  <si>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</si>
  <si>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</si>
  <si>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</si>
  <si>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</si>
  <si>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</si>
  <si>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</si>
  <si>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</si>
  <si>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</si>
  <si>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</si>
  <si>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</si>
  <si>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</si>
  <si>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</si>
  <si>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</si>
  <si>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</si>
  <si>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</si>
  <si>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</si>
  <si>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</si>
  <si>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</si>
  <si>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</si>
  <si>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</si>
  <si>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</si>
  <si>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</si>
  <si>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</si>
  <si>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</si>
  <si>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</si>
  <si>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</si>
  <si>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</si>
  <si>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</si>
  <si>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</si>
  <si>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</si>
  <si>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</si>
  <si>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</si>
  <si>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</si>
  <si>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</si>
  <si>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</si>
  <si>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</si>
  <si>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</si>
  <si>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</si>
  <si>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</si>
  <si>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</si>
  <si>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</si>
  <si>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</si>
  <si>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</si>
  <si>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</si>
  <si>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</si>
  <si>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</si>
  <si>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</si>
  <si>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</si>
  <si>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</si>
  <si>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</si>
  <si>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</si>
  <si>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</si>
  <si>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</si>
  <si>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</si>
  <si>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</si>
  <si>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</si>
  <si>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</si>
  <si>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</si>
  <si>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</si>
  <si>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</si>
  <si>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</si>
  <si>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</si>
  <si>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</si>
  <si>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</si>
  <si>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</si>
  <si>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</si>
  <si>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</si>
  <si>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</si>
  <si>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</si>
  <si>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</si>
  <si>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</si>
  <si>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</si>
  <si>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</si>
  <si>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</si>
  <si>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</si>
  <si>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</si>
  <si>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</si>
  <si>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</si>
  <si>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</si>
  <si>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</si>
  <si>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</si>
  <si>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</si>
  <si>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</si>
  <si>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</si>
  <si>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</si>
  <si>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</si>
  <si>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</si>
  <si>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</si>
  <si>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</si>
  <si>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</si>
  <si>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</si>
  <si>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</si>
  <si>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</si>
  <si>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</si>
  <si>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</si>
  <si>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</si>
  <si>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</si>
  <si>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</si>
  <si>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</si>
  <si>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</si>
  <si>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</si>
  <si>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</si>
  <si>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</si>
  <si>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</si>
  <si>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</si>
  <si>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</si>
  <si>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</si>
  <si>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</si>
  <si>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</si>
  <si>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</si>
  <si>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</si>
  <si>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</si>
  <si>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</si>
  <si>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</si>
  <si>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</si>
  <si>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</si>
  <si>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</si>
  <si>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</si>
  <si>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</si>
  <si>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</si>
  <si>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</si>
  <si>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</si>
  <si>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</si>
  <si>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</si>
  <si>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</si>
  <si>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</si>
  <si>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</si>
  <si>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</si>
  <si>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</si>
  <si>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</si>
  <si>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</si>
  <si>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</si>
  <si>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</si>
  <si>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</si>
  <si>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</si>
  <si>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</si>
  <si>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</si>
  <si>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</si>
  <si>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</si>
  <si>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</si>
  <si>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</si>
  <si>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</si>
  <si>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</si>
  <si>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</si>
  <si>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</si>
  <si>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</si>
  <si>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</si>
  <si>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</si>
  <si>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</si>
  <si>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</si>
  <si>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</si>
  <si>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</si>
  <si>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</si>
  <si>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</si>
  <si>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</si>
  <si>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</si>
  <si>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</si>
  <si>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</si>
  <si>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</si>
  <si>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</si>
  <si>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</si>
  <si>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</si>
  <si>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</si>
  <si>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</si>
  <si>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</si>
  <si>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</si>
  <si>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</si>
  <si>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</si>
  <si>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</si>
  <si>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</si>
  <si>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</si>
  <si>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</si>
  <si>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</si>
  <si>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</si>
  <si>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</si>
  <si>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</si>
  <si>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</si>
  <si>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</si>
  <si>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</si>
  <si>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</si>
  <si>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</si>
  <si>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</si>
  <si>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</si>
  <si>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</si>
  <si>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</si>
  <si>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</si>
  <si>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</si>
  <si>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</si>
  <si>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</si>
  <si>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</si>
  <si>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</si>
  <si>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</si>
  <si>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</si>
  <si>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</si>
  <si>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</si>
  <si>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</si>
  <si>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</si>
  <si>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</si>
  <si>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</si>
  <si>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</si>
  <si>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</si>
  <si>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</si>
  <si>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</si>
  <si>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</si>
  <si>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</si>
  <si>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</si>
  <si>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</si>
  <si>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</si>
  <si>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</si>
  <si>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</si>
  <si>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</si>
  <si>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</si>
  <si>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</si>
  <si>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</si>
  <si>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</si>
  <si>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</si>
  <si>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</si>
  <si>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</si>
  <si>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</si>
  <si>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</si>
  <si>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</si>
  <si>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</si>
  <si>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</si>
  <si>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</si>
  <si>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</si>
  <si>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</si>
  <si>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</si>
  <si>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</si>
  <si>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</si>
  <si>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</si>
  <si>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</si>
  <si>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</si>
  <si>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</si>
  <si>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</si>
  <si>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</si>
  <si>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</si>
  <si>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</si>
  <si>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</si>
  <si>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</si>
  <si>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</si>
  <si>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</si>
  <si>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</si>
  <si>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</si>
  <si>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</si>
  <si>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</si>
  <si>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</si>
  <si>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</si>
  <si>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</si>
  <si>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</si>
  <si>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</si>
  <si>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</si>
  <si>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</si>
  <si>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</si>
  <si>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</si>
  <si>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</si>
  <si>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</si>
  <si>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</si>
  <si>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</si>
  <si>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</si>
  <si>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</si>
  <si>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</si>
  <si>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</si>
  <si>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</si>
  <si>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</si>
  <si>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</si>
  <si>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</si>
  <si>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</si>
  <si>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</si>
  <si>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</si>
  <si>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</si>
  <si>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</si>
  <si>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</si>
  <si>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</si>
  <si>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</si>
  <si>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</si>
  <si>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</si>
  <si>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</si>
  <si>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</si>
  <si>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</si>
  <si>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</si>
  <si>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</si>
  <si>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</si>
  <si>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</si>
  <si>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</si>
  <si>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</si>
  <si>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</si>
  <si>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</si>
  <si>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</si>
  <si>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</si>
  <si>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</si>
  <si>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</si>
  <si>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</si>
  <si>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</si>
  <si>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</si>
  <si>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</si>
  <si>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</si>
  <si>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</si>
  <si>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</si>
  <si>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</si>
  <si>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</si>
  <si>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</si>
  <si>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</si>
  <si>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</si>
  <si>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</si>
  <si>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</si>
  <si>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</si>
  <si>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</si>
  <si>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</si>
  <si>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</si>
  <si>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</si>
  <si>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</si>
  <si>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</si>
  <si>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</si>
  <si>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</si>
  <si>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</si>
  <si>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</si>
  <si>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</si>
  <si>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</si>
  <si>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</si>
  <si>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</si>
  <si>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</si>
  <si>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</si>
  <si>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</si>
  <si>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</si>
  <si>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</si>
  <si>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</si>
  <si>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</si>
  <si>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</si>
  <si>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</si>
  <si>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</si>
  <si>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</si>
  <si>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</si>
  <si>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</si>
  <si>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</si>
  <si>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</si>
  <si>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</si>
  <si>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</si>
  <si>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</si>
  <si>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</si>
  <si>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</si>
  <si>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</si>
  <si>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</si>
  <si>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</si>
  <si>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</si>
  <si>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</si>
  <si>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</si>
  <si>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</si>
  <si>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</si>
  <si>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</si>
  <si>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</si>
  <si>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</si>
  <si>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</si>
  <si>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</si>
  <si>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</si>
  <si>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</si>
  <si>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</si>
  <si>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</si>
  <si>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</si>
  <si>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</si>
  <si>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</si>
  <si>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</si>
  <si>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</si>
  <si>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</si>
  <si>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</si>
  <si>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</si>
  <si>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</si>
  <si>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</si>
  <si>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</si>
  <si>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</si>
  <si>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</si>
  <si>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</si>
  <si>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</si>
  <si>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</si>
  <si>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</si>
  <si>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</si>
  <si>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</si>
  <si>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</si>
  <si>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</si>
  <si>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</si>
  <si>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</si>
  <si>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</si>
  <si>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</si>
  <si>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</si>
  <si>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</si>
  <si>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</si>
  <si>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</si>
  <si>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</si>
  <si>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</si>
  <si>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</si>
  <si>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</si>
  <si>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</si>
  <si>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</si>
  <si>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</si>
  <si>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</si>
  <si>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</si>
  <si>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</si>
  <si>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</si>
  <si>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</si>
  <si>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</si>
  <si>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</si>
  <si>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</si>
  <si>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</si>
  <si>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</si>
  <si>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</si>
  <si>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</si>
  <si>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</si>
  <si>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</si>
  <si>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</si>
  <si>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</si>
  <si>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</si>
  <si>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</si>
  <si>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</si>
  <si>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</si>
  <si>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</si>
  <si>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</si>
  <si>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</si>
  <si>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</si>
  <si>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</si>
  <si>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</si>
  <si>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</si>
  <si>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</si>
  <si>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</si>
  <si>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</si>
  <si>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</si>
  <si>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</si>
  <si>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</si>
  <si>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</si>
  <si>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</si>
  <si>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</si>
  <si>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</si>
  <si>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</si>
  <si>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</si>
  <si>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</si>
  <si>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</si>
  <si>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</si>
  <si>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</si>
  <si>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</si>
  <si>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</si>
  <si>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</si>
  <si>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</si>
  <si>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</si>
  <si>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</si>
  <si>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</si>
  <si>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</si>
  <si>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</si>
  <si>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</si>
  <si>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</si>
  <si>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</si>
  <si>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</si>
  <si>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</si>
  <si>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</si>
  <si>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</si>
  <si>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</si>
  <si>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</si>
  <si>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</si>
  <si>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</si>
  <si>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</si>
  <si>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</si>
  <si>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</si>
  <si>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</si>
  <si>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</si>
  <si>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</si>
  <si>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</si>
  <si>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</si>
  <si>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</si>
  <si>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</si>
  <si>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</si>
  <si>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</si>
  <si>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</si>
  <si>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</si>
  <si>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</si>
  <si>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</si>
  <si>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</si>
  <si>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</si>
  <si>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</si>
  <si>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</si>
  <si>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</si>
  <si>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</si>
  <si>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</si>
  <si>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</si>
  <si>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</si>
  <si>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</si>
  <si>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</si>
  <si>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</si>
  <si>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</si>
  <si>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</si>
  <si>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</si>
  <si>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</si>
  <si>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</si>
  <si>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</si>
  <si>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</si>
  <si>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</si>
  <si>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</si>
  <si>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</si>
  <si>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</si>
  <si>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</si>
  <si>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</si>
  <si>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</si>
  <si>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</si>
  <si>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</si>
  <si>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</si>
  <si>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</si>
  <si>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</si>
  <si>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</si>
  <si>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</si>
  <si>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</si>
  <si>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</si>
  <si>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</si>
  <si>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</si>
  <si>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</si>
  <si>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</si>
  <si>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</si>
  <si>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</si>
  <si>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</si>
  <si>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</si>
  <si>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</si>
  <si>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</si>
  <si>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</si>
  <si>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</si>
  <si>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</si>
  <si>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</si>
  <si>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</si>
  <si>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</si>
  <si>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</si>
  <si>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</si>
  <si>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</si>
  <si>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</si>
  <si>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</si>
  <si>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</si>
  <si>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</si>
  <si>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</si>
  <si>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</si>
  <si>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</si>
  <si>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</si>
  <si>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</si>
  <si>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</si>
  <si>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</si>
  <si>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</si>
  <si>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</si>
  <si>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</si>
  <si>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</si>
  <si>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</si>
  <si>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</si>
  <si>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</si>
  <si>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</si>
  <si>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</si>
  <si>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</si>
  <si>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</si>
  <si>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</si>
  <si>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</si>
  <si>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</si>
  <si>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</si>
  <si>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</si>
  <si>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</si>
  <si>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</si>
  <si>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</si>
  <si>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</si>
  <si>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</si>
  <si>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</si>
  <si>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</si>
  <si>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</si>
  <si>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</si>
  <si>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</si>
  <si>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</si>
  <si>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</si>
  <si>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</si>
  <si>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</si>
  <si>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</si>
  <si>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</si>
  <si>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</si>
  <si>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</si>
  <si>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</si>
  <si>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</si>
  <si>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</si>
  <si>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</si>
  <si>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</si>
  <si>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</si>
  <si>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</si>
  <si>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</si>
  <si>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</si>
  <si>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</si>
  <si>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</si>
  <si>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</si>
  <si>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</si>
  <si>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</si>
  <si>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</si>
  <si>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</si>
  <si>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</si>
  <si>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</si>
  <si>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</si>
  <si>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</si>
  <si>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</si>
  <si>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</si>
  <si>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</si>
  <si>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</si>
  <si>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</si>
  <si>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</si>
  <si>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</si>
  <si>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</si>
  <si>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</si>
  <si>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</si>
  <si>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</si>
  <si>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</si>
  <si>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</si>
  <si>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</si>
  <si>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</si>
  <si>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</si>
  <si>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</si>
  <si>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</si>
  <si>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</si>
  <si>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</si>
  <si>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</si>
  <si>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</si>
  <si>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</si>
  <si>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</si>
  <si>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</si>
  <si>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</si>
  <si>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</si>
  <si>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</si>
  <si>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</si>
  <si>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</si>
  <si>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</si>
  <si>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</si>
  <si>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</si>
  <si>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</si>
  <si>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</si>
  <si>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</si>
  <si>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</si>
  <si>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</si>
  <si>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</si>
  <si>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</si>
  <si>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</si>
  <si>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</si>
  <si>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</si>
  <si>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</si>
  <si>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</si>
  <si>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</si>
  <si>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</si>
  <si>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</si>
  <si>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</si>
  <si>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</si>
  <si>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</si>
  <si>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</si>
  <si>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</si>
  <si>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</si>
  <si>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</si>
  <si>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</si>
  <si>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</si>
  <si>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</si>
  <si>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</si>
  <si>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</si>
  <si>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</si>
  <si>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</si>
  <si>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</si>
  <si>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</si>
  <si>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</si>
  <si>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</si>
  <si>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</si>
  <si>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</si>
  <si>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</si>
  <si>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</si>
  <si>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</si>
  <si>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</si>
  <si>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</si>
  <si>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</si>
  <si>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</si>
  <si>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</si>
  <si>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</si>
  <si>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</si>
  <si>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</si>
  <si>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</si>
  <si>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</si>
  <si>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</si>
  <si>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</si>
  <si>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</si>
  <si>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</si>
  <si>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</si>
  <si>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</si>
  <si>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</si>
  <si>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</si>
  <si>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</si>
  <si>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</si>
  <si>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</si>
  <si>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</si>
  <si>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</si>
  <si>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</si>
  <si>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</si>
  <si>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</si>
  <si>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</si>
  <si>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</si>
  <si>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</si>
  <si>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</si>
  <si>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</si>
  <si>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</si>
  <si>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</si>
  <si>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</si>
  <si>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</si>
  <si>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</si>
  <si>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</si>
  <si>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</si>
  <si>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</si>
  <si>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</si>
  <si>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</si>
  <si>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</si>
  <si>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</si>
  <si>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</si>
  <si>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</si>
  <si>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</si>
  <si>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</si>
  <si>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</si>
  <si>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</si>
  <si>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</si>
  <si>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</si>
  <si>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</si>
  <si>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</si>
  <si>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</si>
  <si>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</si>
  <si>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</si>
  <si>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</si>
  <si>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</si>
  <si>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</si>
  <si>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</si>
  <si>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</si>
  <si>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</si>
  <si>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</si>
  <si>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</si>
  <si>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</si>
  <si>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</si>
  <si>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</si>
  <si>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</si>
  <si>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</si>
  <si>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</si>
  <si>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</si>
  <si>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</si>
  <si>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</si>
  <si>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</si>
  <si>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</si>
  <si>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</si>
  <si>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</si>
  <si>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</si>
  <si>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</si>
  <si>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</si>
  <si>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</si>
  <si>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</si>
  <si>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</si>
  <si>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</si>
  <si>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</si>
  <si>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</si>
  <si>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</si>
  <si>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</si>
  <si>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</si>
  <si>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</si>
  <si>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</si>
  <si>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</si>
  <si>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</si>
  <si>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</si>
  <si>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</si>
  <si>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</si>
  <si>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</si>
  <si>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</si>
  <si>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</si>
  <si>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</si>
  <si>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</si>
  <si>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</si>
  <si>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</si>
  <si>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</si>
  <si>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</si>
  <si>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</si>
  <si>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</si>
  <si>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</si>
  <si>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</si>
  <si>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</si>
  <si>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</si>
  <si>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</si>
  <si>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</si>
  <si>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</si>
  <si>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</si>
  <si>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</si>
  <si>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</si>
  <si>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</si>
  <si>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</si>
  <si>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</si>
  <si>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</si>
  <si>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</si>
  <si>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</si>
  <si>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</si>
  <si>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</si>
  <si>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</si>
  <si>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</si>
  <si>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</si>
  <si>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</si>
  <si>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</si>
  <si>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</si>
  <si>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</si>
  <si>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</si>
  <si>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</si>
  <si>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</si>
  <si>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</si>
  <si>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</si>
  <si>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</si>
  <si>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</si>
  <si>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</si>
  <si>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</si>
  <si>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</si>
  <si>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</si>
  <si>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</si>
  <si>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</si>
  <si>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</si>
  <si>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</si>
  <si>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</si>
  <si>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</si>
  <si>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</si>
  <si>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</si>
  <si>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</si>
  <si>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</si>
  <si>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</si>
  <si>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</si>
  <si>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</si>
  <si>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</si>
  <si>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</si>
  <si>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</si>
  <si>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</si>
  <si>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</si>
  <si>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</si>
  <si>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</si>
  <si>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</si>
  <si>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</si>
  <si>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</si>
  <si>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</si>
  <si>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</si>
  <si>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</si>
  <si>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</si>
  <si>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</si>
  <si>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</si>
  <si>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</si>
  <si>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</si>
  <si>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</si>
  <si>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</si>
  <si>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</si>
  <si>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</si>
  <si>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</si>
  <si>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</si>
  <si>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</si>
  <si>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</si>
  <si>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</si>
  <si>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</si>
  <si>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</si>
  <si>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</si>
  <si>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</si>
  <si>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</si>
  <si>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</si>
  <si>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</si>
  <si>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</si>
  <si>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</si>
  <si>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</si>
  <si>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</si>
  <si>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</si>
  <si>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</si>
  <si>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</si>
  <si>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</si>
  <si>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</si>
  <si>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</si>
  <si>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</si>
  <si>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</si>
  <si>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</si>
  <si>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</si>
  <si>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</si>
  <si>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</si>
  <si>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</si>
  <si>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</si>
  <si>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</si>
  <si>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</si>
  <si>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</si>
  <si>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</si>
  <si>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</si>
  <si>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</si>
  <si>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</si>
  <si>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</si>
  <si>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</si>
  <si>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</si>
  <si>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</si>
  <si>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</si>
  <si>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</si>
  <si>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</si>
  <si>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</si>
  <si>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</si>
  <si>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</si>
  <si>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</si>
  <si>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60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</si>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</sst>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272.12499004629353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45935.07341597222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45935.07341597222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45935.07341597222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45935.07341597222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45935.07341597222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45935.07341597222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45935.07341597222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45935.07341597222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45935.07341597222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45935.07341597222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45935.07341597222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45935.07341597222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45935.07341597222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45935.07341597222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45935.07341597222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45935.07341597222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45935.07341597222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45935.07341597222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45935.07341597222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45935.07341597222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45935.07341597222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45935.07341597222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45935.07341597222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45935.07341597222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45935.07341597222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45935.07341597222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45935.07341597222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45935.07341597222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45935.07341597222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45935.07341597222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243.42163356480887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128.34633263888827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110.0735780092582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45935.07341597222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45935.07341597222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45935.07341597222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45935.07341597222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45935.07341597222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45935.07341597222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45935.07341597222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45935.07341597222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45935.07341597222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45935.07341597222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45935.07341597222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45935.07341597222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45935.07341597222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45935.07341597222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45935.07341597222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45935.07341597222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45935.07341597222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45935.07341597222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45935.07341597222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45935.07341597222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45935.07341597222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45935.07341597222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45935.07341597222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45935.07341597222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45935.07341597222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45935.07341597222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45935.07341597222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45935.07341597222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45935.07341597222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45935.07341597222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45935.07341597222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45935.07341597222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45935.07341597222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45935.07341597222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45935.07341597222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45935.07341597222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45935.07341597222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45935.07341597222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45935.07341597222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45935.07341597222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45935.07341597222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45935.07341597222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45935.07341597222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45935.07341597222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45935.07341597222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45935.07341597222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45935.07341597222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45935.07341597222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45935.07341597222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45935.07341597222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45935.07341597222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45935.07341597222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45935.07341597222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45935.07341597222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45935.07341597222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45935.07341597222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45935.07341597222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45935.07341597222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45935.07341597222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45935.07341597222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45935.07341597222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45935.07341597222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45935.07341597222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45935.07341597222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45935.07341597222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45935.07341597222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45935.07341597222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45935.07341597222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45935.07341597222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45935.07341597222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45935.07341597222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45935.07341597222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45935.07341597222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45935.07341597222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45935.07341597222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45935.07341597222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45935.07341597222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45935.07341597222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45935.07341597222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45935.07341597222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45935.07341597222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45935.07341597222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45935.07341597222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45935.07341597222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45935.07341597222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45935.07341597222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45935.07341597222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45935.07341597222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45935.07341597222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45935.07341597222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45935.07341597222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45935.07341597222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45935.07341597222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45935.07341597222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45935.07341597222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45935.07341597222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45935.07341597222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45935.07341597222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45935.07341597222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45935.07341597222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45935.07341597222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45935.07341597222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45935.07341597222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45935.07341597222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45935.07341597222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45935.07341597222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45935.07341597222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45935.07341597222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45935.07341597222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45935.07341597222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45935.07341597222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45935.07341597222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45935.07341597222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45935.07341597222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45935.07341597222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45935.07341597222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45935.07341597222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45935.07341597222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45935.07341597222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45935.07341597222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45935.07341597222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45935.07341597222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45935.07341597222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45935.07341597222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45935.07341597222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45935.07341597222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45935.07341597222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45935.07341597222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45935.07341597222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45935.07341597222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45935.07341597222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45935.07341597222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45935.07341597222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45935.07341597222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45935.07341597222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45935.07341597222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45935.07341597222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45935.07341597222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45935.07341597222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45935.07341597222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45935.07341597222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45935.07341597222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45935.07341597222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45935.07341597222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45935.07341597222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45935.07341597222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45935.07341597222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45935.07341597222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45935.07341597222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45935.07341597222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45935.07341597222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45935.07341597222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45935.07341597222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45935.07341597222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45935.07341597222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45935.07341597222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45935.07341597222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45935.07341597222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45935.07341597222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45935.07341597222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45935.07341597222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45935.07341597222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45935.07341597222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45935.07341597222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45935.07341597222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45935.07341597222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45935.07341597222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45935.07341597222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45935.07341597222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45935.07341597222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45935.07341597222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45935.07341597222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45935.07341597222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45935.07341597222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45935.07341597222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45935.07341597222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45935.07341597222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45935.07341597222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45935.07341597222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45935.07341597222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45935.07341597222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45935.07341597222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45935.07341597222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45935.07341597222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45935.07341597222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45935.07341597222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45935.07341597222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45935.07341597222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45935.07341597222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45935.07341597222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45935.07341597222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45935.07341597222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45935.07341597222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45935.07341597222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45935.07341597222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45935.07341597222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45935.07341597222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45935.07341597222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45935.07341597222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45935.07341597222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45935.07341597222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45935.07341597222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45935.07341597222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45935.07341597222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45935.07341597222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45935.07341597222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45935.07341597222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45935.07341597222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45935.07341597222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45935.07341597222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45935.07341597222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45935.07341597222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45935.07341597222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45935.07341597222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45935.07341597222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45935.07341597222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45935.07341597222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45935.07341597222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45935.07341597222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45935.07341597222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45935.07341597222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45935.07341597222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45935.07341597222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45935.07341597222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45935.07341597222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45935.07341597222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45935.07341597222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45935.07341597222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45935.07341597222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45935.07341597222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45935.07341597222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45935.07341597222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45935.07341597222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45935.07341597222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45935.07341597222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45935.07341597222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45935.07341597222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45935.07341597222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45935.07341597222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45935.07341597222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45935.07341597222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45935.07341597222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45935.07341597222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45935.07341597222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45935.07341597222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45935.07341597222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45935.07341597222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45935.07341597222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45935.07341597222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45935.07341597222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45935.07341597222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45935.07341597222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45935.07341597222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45935.07341597222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45935.07341597222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45935.07341597222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45935.07341597222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45935.07341597222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45935.07341597222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45935.07341597222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45935.07341597222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45935.07341597222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45935.07341597222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45935.07341597222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45935.07341597222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45935.07341597222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45935.07341597222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45935.07341597222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45935.07341597222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45935.07341597222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45935.07341597222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45935.07341597222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45935.07341597222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45935.07341597222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45935.07341597222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45935.07341597222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45935.07341597222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45935.07341597222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45935.07341597222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45935.07341597222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45935.07341597222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45935.07341597222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45935.07341597222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45935.07341597222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45935.07341597222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45935.07341597222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45935.07341597222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45935.07341597222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45935.07341597222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45935.07341597222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45935.07341597222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45935.07341597222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45935.07341597222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45935.07341597222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45935.07341597222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45935.07341597222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45935.07341597222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45935.07341597222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45935.07341597222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45935.07341597222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45935.07341597222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45935.07341597222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45935.07341597222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45935.07341597222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45935.07341597222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45935.07341597222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45935.07341597222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45935.07341597222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45935.07341597222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45935.07341597222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45935.07341597222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45935.07341597222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45935.07341597222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45935.07341597222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45935.07341597222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45935.07341597222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45935.07341597222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45935.07341597222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45935.07341597222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45935.07341597222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45935.07341597222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45935.07341597222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45935.07341597222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45935.07341597222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45935.07341597222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45935.07341597222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45935.07341597222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45935.07341597222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45935.07341597222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45935.07341597222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45935.07341597222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45935.07341597222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45935.07341597222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45935.07341597222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45935.07341597222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45935.07341597222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45935.07341597222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45935.07341597222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45935.07341597222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45935.07341597222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45935.07341597222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45935.07341597222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45935.07341597222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45935.07341597222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45935.07341597222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45935.07341597222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45935.07341597222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45935.07341597222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45935.07341597222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45935.07341597222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45935.07341597222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45935.07341597222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45935.07341597222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45935.07341597222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45935.07341597222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45935.07341597222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45935.07341597222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45935.07341597222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45935.07341597222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45935.07341597222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45935.07341597222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45935.07341597222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45935.07341597222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45935.07341597222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45935.07341597222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45935.07341597222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45935.07341597222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45935.07341597222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45935.07341597222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45935.07341597222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45935.07341597222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45935.07341597222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45935.07341597222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45935.07341597222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45935.07341597222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45935.07341597222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45935.07341597222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45935.07341597222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45935.07341597222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45935.07341597222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45935.07341597222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45935.07341597222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45935.07341597222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45935.07341597222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45935.07341597222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45935.07341597222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45935.07341597222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45935.07341597222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45935.07341597222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45935.07341597222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45935.07341597222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45935.07341597222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45935.07341597222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45935.07341597222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45935.07341597222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45935.07341597222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45935.07341597222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45935.07341597222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45935.07341597222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45935.07341597222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45935.07341597222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45935.07341597222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45935.07341597222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45935.07341597222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45935.07341597222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45935.07341597222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45935.07341597222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45935.07341597222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45935.07341597222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45935.07341597222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45935.07341597222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45935.07341597222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45935.07341597222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45935.07341597222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45935.07341597222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45935.07341597222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45935.07341597222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45935.07341597222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45935.07341597222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45935.07341597222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45935.07341597222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45935.07341597222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45935.07341597222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45935.07341597222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45935.07341597222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45935.07341597222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45935.07341597222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45935.07341597222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45935.07341597222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45935.07341597222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45935.07341597222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45935.07341597222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45935.07341597222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45935.07341597222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45935.07341597222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45935.07341597222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45935.07341597222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45935.07341597222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45935.07341597222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45935.07341597222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45935.07341597222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45935.07341597222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45935.07341597222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45935.07341597222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45935.07341597222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45935.07341597222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45935.07341597222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45935.07341597222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45935.07341597222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45935.07341597222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45935.07341597222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45935.07341597222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45935.07341597222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45935.07341597222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45935.07341597222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45935.07341597222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45935.07341597222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45935.07341597222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45935.07341597222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45935.07341597222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45935.07341597222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45935.07341597222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45935.07341597222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45935.07341597222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45935.07341597222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45935.07341597222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45935.07341597222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45935.07341597222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45935.07341597222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45935.07341597222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45935.07341597222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45935.07341597222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45935.07341597222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45935.07341597222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45935.07341597222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45935.07341597222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45935.07341597222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45935.07341597222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45935.07341597222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45935.07341597222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45935.07341597222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45935.07341597222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45935.07341597222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45935.07341597222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45935.07341597222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45935.07341597222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45935.07341597222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45935.07341597222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45935.07341597222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45935.07341597222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45935.07341597222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45935.07341597222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45935.07341597222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45935.07341597222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45935.07341597222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45935.07341597222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45935.07341597222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45935.07341597222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45935.07341597222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45935.07341597222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45935.07341597222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45935.07341597222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45935.07341597222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45935.07341597222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45935.07341597222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45935.07341597222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45935.07341597222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45935.07341597222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45935.07341597222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45935.07341597222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45935.07341597222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45935.07341597222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45935.07341597222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45935.07341597222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45935.07341597222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45935.07341597222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45935.07341597222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45935.07341597222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45935.07341597222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45935.07341597222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45935.07341597222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45935.07341597222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45935.07341597222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45935.07341597222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45935.07341597222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45935.07341597222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45935.07341597222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45935.07341597222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45935.07341597222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45935.07341597222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45935.07341597222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45935.07341597222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45935.07341597222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45935.07341597222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45935.07341597222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45935.07341597222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45935.07341597222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45935.07341597222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45935.07341597222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45935.07341597222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45935.07341597222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45935.07341597222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45935.07341597222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45935.07341597222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45935.07341597222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45935.07341597222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45935.07341597222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45935.07341597222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45935.07341597222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45935.07341597222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45935.07341597222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45935.07341597222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45935.07341597222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45935.07341597222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45935.07341597222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45935.07341597222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45935.07341597222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45935.07341597222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45935.07341597222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45935.07341597222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45935.07341597222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45935.07341597222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45935.07341597222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45935.07341597222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45935.07341597222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45935.07341597222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45935.07341597222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45935.07341597222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45935.07341597222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45935.07341597222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45935.07341597222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45935.07341597222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45935.07341597222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45935.07341597222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45935.07341597222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45935.07341597222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45935.07341597222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45935.07341597222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45935.07341597222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45935.07341597222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45935.07341597222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45935.07341597222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45935.07341597222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45935.07341597222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45935.07341597222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45935.07341597222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45935.07341597222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45935.07341597222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45935.07341597222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45935.07341597222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45935.07341597222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45935.07341597222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45935.07341597222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45935.07341597222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45935.07341597222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45935.07341597222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45935.07341597222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45935.07341597222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45935.07341597222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45935.07341597222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45935.07341597222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45935.07341597222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45935.07341597222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45935.07341597222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45935.07341597222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45935.07341597222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45935.07341597222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45935.07341597222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45935.07341597222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45935.07341597222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45935.07341597222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45935.07341597222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45935.07341597222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45935.07341597222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45935.07341597222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45935.07341597222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45935.07341597222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45935.07341597222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45935.07341597222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45935.07341597222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45935.07341597222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45935.07341597222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45935.07341597222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45935.07341597222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45935.07341597222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45935.07341597222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45935.07341597222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45935.07341597222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45935.07341597222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45935.07341597222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45935.07341597222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45935.07341597222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45935.07341597222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45935.07341597222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45935.07341597222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45935.07341597222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45935.07341597222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45935.07341597222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45935.07341597222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45935.07341597222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45935.07341597222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45935.07341597222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45935.07341597222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45935.07341597222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45935.07341597222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45935.07341597222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45935.07341597222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45935.07341597222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45935.07341597222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45935.07341597222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45935.07341597222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45935.07341597222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45935.07341597222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45935.07341597222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45935.07341597222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45935.07341597222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45935.07341597222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45935.07341597222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45935.07341597222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45935.07341597222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45935.07341597222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45935.07341597222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45935.07341597222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45935.07341597222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45935.07341597222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45935.07341597222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45935.07341597222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45935.07341597222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45935.07341597222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45935.07341597222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45935.07341597222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45935.07341597222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45935.07341597222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45935.07341597222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45935.07341597222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45935.07341597222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45935.07341597222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45935.07341597222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45935.07341597222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45935.07341597222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45935.07341597222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45935.07341597222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45935.07341597222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45935.07341597222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45935.07341597222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45935.07341597222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45935.07341597222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45935.07341597222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45935.07341597222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45935.07341597222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45935.07341597222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45935.07341597222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45935.07341597222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45935.07341597222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45935.07341597222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45935.07341597222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45935.07341597222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45935.07341597222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45935.07341597222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45935.07341597222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45935.07341597222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45935.07341597222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45935.07341597222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45935.07341597222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45935.07341597222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45935.07341597222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45935.07341597222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45935.07341597222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45935.07341597222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45935.07341597222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45935.07341597222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45935.07341597222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45935.07341597222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45935.07341597222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45935.07341597222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45935.07341597222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45935.07341597222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45935.07341597222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45935.07341597222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45935.07341597222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45935.07341597222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45935.07341597222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45935.07341597222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45935.07341597222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45935.07341597222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45935.07341597222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45935.07341597222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45935.07341597222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45935.07341597222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45935.07341597222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45935.07341597222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45935.07341597222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45935.07341597222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45935.07341597222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45935.07341597222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45935.07341597222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45935.07341597222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45935.07341597222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45935.07341597222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45935.07341597222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45935.07341597222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45935.07341597222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45935.07341597222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45935.07341597222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45935.07341597222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45935.07341597222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45935.07341597222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45935.07341597222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45935.07341597222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45935.07341597222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45935.07341597222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45935.07341597222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45935.07341597222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45935.07341597222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45935.07341597222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45935.07341597222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45935.07341597222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45935.07341597222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45935.07341597222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45935.07341597222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45935.07341597222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45935.07341597222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45935.07341597222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45935.07341597222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45935.07341597222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45935.07341597222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45935.07341597222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45935.07341597222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45935.07341597222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45935.07341597222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45935.07341597222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45935.07341597222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45935.07341597222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45935.07341597222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45935.07341597222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45935.07341597222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45935.07341597222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45935.07341597222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45935.07341597222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45935.07341597222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45935.07341597222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45935.07341597222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45935.07341597222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45935.07341597222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45935.07341597222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45935.07341597222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45935.07341597222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45935.07341597222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45935.07341597222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45935.07341597222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45935.07341597222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45935.07341597222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45935.07341597222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45935.07341597222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45935.07341597222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45935.07341597222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45935.07341597222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45935.07341597222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45935.07341597222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45935.07341597222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45935.07341597222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45935.07341597222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45935.07341597222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45935.07341597222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45935.07341597222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45935.07341597222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45935.07341597222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45935.07341597222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45935.07341597222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45935.07341597222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45935.07341597222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45935.07341597222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45935.07341597222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45935.07341597222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45935.07341597222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45935.07341597222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45935.07341597222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45935.07341597222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45935.07341597222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45935.07341597222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45935.07341597222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45935.07341597222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45935.07341597222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45935.07341597222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45935.07341597222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45935.07341597222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45935.07341597222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45935.07341597222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45935.07341597222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45935.07341597222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45935.07341597222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45935.07341597222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45935.07341597222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45935.07341597222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45935.07341597222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45935.07341597222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45935.07341597222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45935.07341597222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45935.07341597222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45935.07341597222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45935.07341597222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45935.07341597222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45935.07341597222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45935.07341597222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45935.07341597222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45935.07341597222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45935.07341597222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45935.07341597222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45935.07341597222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45935.07341597222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45935.07341597222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45935.07341597222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45935.07341597222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45935.07341597222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45935.07341597222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45935.07341597222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45935.07341597222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45935.07341597222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45935.07341597222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45935.07341597222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45935.07341597222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45935.07341597222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45935.07341597222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45935.07341597222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45935.07341597222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45935.07341597222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45935.07341597222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45935.07341597222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45935.07341597222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45935.07341597222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45935.07341597222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45935.07341597222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45935.07341597222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45935.07341597222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45935.07341597222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45935.07341597222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45935.07341597222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45935.07341597222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45935.07341597222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45935.07341597222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45935.07341597222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45935.07341597222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45935.07341597222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45935.07341597222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45935.07341597222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45935.07341597222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45935.07341597222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45935.07341597222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45935.07341597222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45935.07341597222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45935.07341597222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45935.07341597222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45935.07341597222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45935.07341597222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45935.07341597222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45935.07341597222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45935.07341597222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45935.07341597222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45935.07341597222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45935.07341597222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45935.07341597222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45935.07341597222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45935.07341597222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45935.07341597222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45935.07341597222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45935.07341597222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45935.07341597222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45935.07341597222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45935.07341597222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45935.07341597222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45935.07341597222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45935.07341597222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45935.07341597222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45935.07341597222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45935.07341597222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45935.07341597222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45935.07341597222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45935.07341597222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45935.07341597222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45935.07341597222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45935.07341597222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45935.07341597222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45935.07341597222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45935.07341597222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45935.07341597222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45935.07341597222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45935.07341597222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45935.07341597222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45935.07341597222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45935.07341597222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45935.07341597222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45935.07341597222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45935.07341597222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45935.07341597222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45935.07341597222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45935.07341597222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45935.07341597222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45935.07341597222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45935.07341597222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45935.07341597222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45935.07341597222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45935.07341597222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45935.07341597222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45935.07341597222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45935.07341597222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45935.07341597222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45935.07341597222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45935.07341597222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45935.07341597222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45935.07341597222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45935.07341597222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45935.07341597222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45935.07341597222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45935.07341597222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45935.07341597222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45935.07341597222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45935.07341597222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45935.07341597222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45935.07341597222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45935.07341597222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45935.07341597222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45935.07341597222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45935.07341597222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45935.07341597222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45935.07341597222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45935.07341597222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45935.07341597222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45935.07341597222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45935.07341597222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45935.07341597222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45935.07341597222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45935.07341597222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45935.07341597222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45935.07341597222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45935.07341597222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45935.07341597222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45935.07341597222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45935.07341597222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45935.07341597222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45935.07341597222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45935.07341597222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45935.07341597222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45935.07341597222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45935.07341597222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45935.07341597222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45935.07341597222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45935.07341597222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45935.07341597222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45935.07341597222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45935.07341597222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45935.07341597222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45935.07341597222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45935.07341597222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45935.07341597222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45935.07341597222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45935.07341597222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45935.07341597222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45935.07341597222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45935.07341597222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45935.07341597222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45935.07341597222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45935.07341597222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45935.07341597222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45935.07341597222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45935.07341597222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45935.07341597222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45935.07341597222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45935.07341597222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45935.07341597222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45935.07341597222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45935.07341597222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45935.07341597222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45935.07341597222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45935.07341597222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45935.07341597222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45935.07341597222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45935.07341597222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45935.07341597222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45935.07341597222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45935.07341597222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45935.07341597222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45935.07341597222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45935.07341597222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45935.07341597222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45935.07341597222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45935.07341597222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45935.07341597222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45935.07341597222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45935.07341597222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45935.07341597222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45935.07341597222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45935.07341597222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45935.07341597222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45935.07341597222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45935.07341597222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45935.07341597222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45935.07341597222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45935.07341597222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45935.07341597222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45935.07341597222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45935.07341597222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45935.07341597222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45935.07341597222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45935.07341597222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45935.07341597222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45935.07341597222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45935.07341597222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45935.07341597222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45935.07341597222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45935.07341597222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45935.07341597222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45935.07341597222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45935.07341597222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45935.07341597222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45935.07341597222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45935.07341597222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45935.07341597222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45935.07341597222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45935.07341597222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45935.07341597222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45935.07341597222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45935.07341597222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45935.07341597222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45935.07341597222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45935.07341597222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45935.07341597222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45935.07341597222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45935.07341597222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45935.07341597222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45935.07341597222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45935.07341597222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45935.07341597222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45935.07341597222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45935.07341597222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45935.07341597222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45935.07341597222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45935.07341597222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45935.07341597222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45935.07341597222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45935.07341597222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45935.07341597222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45935.07341597222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45935.07341597222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45935.07341597222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45935.07341597222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45935.07341597222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45935.07341597222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45935.07341597222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45935.07341597222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45935.07341597222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45935.07341597222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45935.07341597222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45935.07341597222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45935.07341597222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45935.07341597222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45935.07341597222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45935.07341597222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45935.07341597222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45935.07341597222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45935.07341597222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45935.07341597222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45935.07341597222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45935.07341597222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45935.07341597222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45935.07341597222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45935.07341597222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45935.07341597222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45935.07341597222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45935.07341597222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45935.07341597222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45935.07341597222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45935.07341597222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45935.07341597222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45935.07341597222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45935.07341597222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45935.07341597222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45935.07341597222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45935.07341597222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45935.07341597222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45935.07341597222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45935.07341597222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45935.07341597222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45935.07341597222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45935.07341597222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45935.07341597222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45935.07341597222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45935.07341597222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45935.07341597222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45935.07341597222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45935.07341597222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45935.07341597222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45935.07341597222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45935.07341597222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45935.07341597222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45935.07341597222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45935.07341597222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45935.07341597222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45935.07341597222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45935.07341597222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45935.07341597222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45935.07341597222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45935.07341597222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45935.07341597222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45935.07341597222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45935.07341597222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45935.07341597222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45935.07341597222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45935.07341597222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45935.07341597222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45935.07341597222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45935.07341597222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45935.07341597222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45935.07341597222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45935.07341597222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45935.07341597222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45935.07341597222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45935.07341597222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45935.07341597222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45935.07341597222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45935.07341597222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45935.07341597222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45935.07341597222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45935.07341597222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45935.07341597222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45935.07341597222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45935.07341597222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45935.07341597222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45935.07341597222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45935.07341597222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45935.07341597222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45935.07341597222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45935.07341597222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45935.07341597222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45935.07341597222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45935.07341597222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45935.07341597222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45935.07341597222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45935.07341597222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45935.07341597222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45935.07341597222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45935.07341597222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45935.07341597222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45935.07341597222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45935.07341597222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45935.07341597222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45935.07341597222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45935.07341597222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45935.07341597222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45935.07341597222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45935.07341597222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45935.07341597222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45935.07341597222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45935.07341597222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45935.07341597222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45935.07341597222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45935.07341597222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45935.07341597222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45935.07341597222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45935.07341597222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45935.07341597222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45935.07341597222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45935.07341597222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45935.07341597222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45935.07341597222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45935.07341597222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45935.07341597222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45935.07341597222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45935.07341597222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45935.07341597222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45935.07341597222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45935.07341597222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45935.07341597222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45935.07341597222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45935.07341597222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45935.07341597222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45935.07341597222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45935.07341597222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45935.07341597222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45935.07341597222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45935.07341597222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45935.07341597222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45935.07341597222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45935.07341597222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45935.07341597222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45935.07341597222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45935.07341597222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45935.07341597222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45935.07341597222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45935.07341597222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45935.07341597222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45935.07341597222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45935.07341597222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45935.07341597222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45935.07341597222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45935.07341597222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45935.07341597222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45935.07341597222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45935.07341597222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45935.07341597222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45935.07341597222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45935.07341597222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45935.07341597222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45935.07341597222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45935.07341597222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45935.07341597222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45935.07341597222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45935.07341597222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45935.07341597222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45935.07341597222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45935.07341597222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45935.07341597222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45935.07341597222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45935.07341597222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45935.07341597222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45935.07341597222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45935.07341597222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45935.07341597222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45935.07341597222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45935.07341597222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45935.07341597222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45935.07341597222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45935.07341597222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45935.07341597222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45935.07341597222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45935.07341597222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45935.07341597222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45935.07341597222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45935.07341597222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45935.07341597222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45935.07341597222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45935.07341597222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45935.07341597222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45935.07341597222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45935.07341597222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45935.07341597222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45935.07341597222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45935.07341597222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45935.07341597222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45935.07341597222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45935.07341597222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45935.07341597222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45935.07341597222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45935.07341597222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45935.07341597222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45935.07341597222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45935.07341597222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45935.07341597222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45935.07341597222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45935.07341597222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45935.07341597222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45935.07341597222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45935.07341597222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45935.07341597222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45935.07341597222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45935.07341597222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45935.07341597222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45935.07341597222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45935.07341597222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45935.07341597222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45935.07341597222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45935.07341597222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45935.07341597222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45935.07341597222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45935.07341597222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45935.07341597222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45935.07341597222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45935.07341597222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45935.07341597222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45935.07341597222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45935.07341597222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45935.07341597222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45935.07341597222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45935.07341597222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45935.07341597222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45935.07341597222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45935.07341597222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45935.07341597222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45935.07341597222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45935.07341597222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45935.07341597222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45935.07341597222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45935.07341597222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45935.07341597222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45935.07341597222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45935.07341597222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45935.07341597222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45935.07341597222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45935.07341597222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45935.07341597222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45935.07341597222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45935.07341597222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45935.07341597222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45935.07341597222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45935.07341597222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45935.07341597222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45935.07341597222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45935.07341597222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45935.07341597222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45935.07341597222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45935.07341597222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45935.07341597222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45935.07341597222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45935.07341597222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45935.07341597222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45935.07341597222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45935.07341597222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45935.07341597222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45935.07341597222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45935.07341597222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45935.07341597222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45935.07341597222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45935.07341597222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45935.07341597222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45935.07341597222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45935.07341597222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45935.07341597222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45935.07341597222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45935.07341597222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45935.07341597222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45935.07341597222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45935.07341597222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45935.07341597222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45935.07341597222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45935.07341597222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45935.07341597222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45935.07341597222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45935.07341597222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45935.07341597222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45935.07341597222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45935.07341597222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45935.07341597222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45935.07341597222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45935.07341597222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45935.07341597222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45935.07341597222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45935.07341597222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45935.07341597222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45935.07341597222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45935.07341597222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45935.07341597222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45935.07341597222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45935.07341597222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45935.07341597222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45935.07341597222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45935.07341597222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45935.07341597222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45935.07341597222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45935.07341597222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45935.07341597222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45935.07341597222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45935.07341597222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45935.07341597222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45935.07341597222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45935.07341597222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45935.07341597222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45935.07341597222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45935.07341597222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45935.07341597222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45935.07341597222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45935.07341597222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45935.07341597222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45935.07341597222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45935.07341597222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45935.07341597222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45935.07341597222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45935.07341597222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45935.07341597222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45935.07341597222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45935.07341597222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45935.07341597222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45935.07341597222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45935.07341597222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45935.07341597222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45935.07341597222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45935.07341597222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45935.07341597222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45935.07341597222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45935.07341597222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45935.07341597222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45935.07341597222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45935.07341597222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45935.07341597222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45935.07341597222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45935.07341597222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45935.07341597222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45935.07341597222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45935.07341597222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45935.07341597222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45935.07341597222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45935.07341597222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45935.07341597222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45935.07341597222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45935.07341597222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45935.07341597222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45935.07341597222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45935.07341597222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45935.07341597222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45935.07341597222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45935.07341597222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45935.07341597222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45935.07341597222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45935.07341597222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45935.07341597222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45935.07341597222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45935.07341597222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45935.07341597222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45935.07341597222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45935.07341597222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45935.07341597222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45935.07341597222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45935.07341597222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45935.07341597222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45935.07341597222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45935.07341597222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45935.07341597222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45935.07341597222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45935.07341597222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45935.07341597222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45935.07341597222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45935.07341597222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45935.07341597222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45935.07341597222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45935.07341597222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45935.07341597222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45935.07341597222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45935.07341597222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45935.07341597222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45935.07341597222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45935.07341597222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45935.07341597222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45935.07341597222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45935.07341597222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45935.07341597222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45935.07341597222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45935.07341597222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45935.07341597222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45935.07341597222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45935.07341597222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45935.07341597222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45935.07341597222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45935.07341597222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45935.07341597222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45935.07341597222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45935.07341597222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45935.07341597222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45935.07341597222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45935.07341597222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45935.07341597222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45935.07341597222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45935.07341597222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45935.07341597222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45935.07341597222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45935.07341597222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45935.07341597222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45935.07341597222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45935.07341597222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45935.07341597222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45935.07341597222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45935.07341597222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45935.07341597222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45935.07341597222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45935.07341597222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45935.07341597222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45935.07341597222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45935.07341597222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45935.07341597222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45935.07341597222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45935.07341597222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45935.07341597222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45935.07341597222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45935.07341597222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45935.07341597222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45935.07341597222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45935.07341597222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45935.07341597222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45935.07341597222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45935.07341597222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45935.07341597222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45935.07341597222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45935.07341597222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45935.07341597222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45935.07341597222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45935.07341597222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45935.07341597222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45935.07341597222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45935.07341597222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45935.07341597222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45935.07341597222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45935.07341597222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45935.07341597222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45935.07341597222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E10" sqref="E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231.59269837962347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4.1831381944430177</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0.37098541666637175</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0.2275826388868154</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7.8103472216753289E-2</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36696</v>
      </c>
      <c r="E7" s="112" t="s">
        <v>38964</v>
      </c>
      <c r="F7" s="113">
        <v>45935.029861111114</v>
      </c>
      <c r="G7" s="114">
        <f ca="1">IFERROR(NOW()-F7,"")</f>
        <v>4.3554861105803866E-2</v>
      </c>
      <c r="H7" s="113">
        <v>45935.037893518522</v>
      </c>
      <c r="I7" s="110" t="str">
        <f>IFERROR(VLOOKUP(D7,DB!A:F,6,0),"")</f>
        <v>Generator-SG</v>
      </c>
      <c r="J7" s="110" t="str">
        <f>IFERROR(VLOOKUP(D7,DB!A:G,7,0),"")</f>
        <v>Dead</v>
      </c>
      <c r="K7" s="115" t="s">
        <v>39064</v>
      </c>
      <c r="L7" s="107" t="str">
        <f>IFERROR(VLOOKUP(D7,DB!A:I,9,0),"")</f>
        <v>Latis</v>
      </c>
    </row>
    <row r="8" spans="1:16" ht="15" customHeight="1">
      <c r="A8" s="110" t="s">
        <v>39065</v>
      </c>
      <c r="B8" s="110" t="str">
        <f>IFERROR(VLOOKUP(D8,DB!A:K,11,0),"")</f>
        <v>R4</v>
      </c>
      <c r="C8" s="111">
        <v>1</v>
      </c>
      <c r="D8" s="107" t="s">
        <v>25891</v>
      </c>
      <c r="E8" s="112" t="s">
        <v>38964</v>
      </c>
      <c r="F8" s="113"/>
      <c r="G8" s="114">
        <f ca="1">IFERROR(NOW()-F8,"")</f>
        <v>45935.07341597222</v>
      </c>
      <c r="H8" s="113">
        <v>45935.07104166667</v>
      </c>
      <c r="I8" s="110" t="str">
        <f>IFERROR(VLOOKUP(D8,DB!A:F,6,0),"")</f>
        <v>Generator-SG</v>
      </c>
      <c r="J8" s="110" t="str">
        <f>IFERROR(VLOOKUP(D8,DB!A:G,7,0),"")</f>
        <v>Good</v>
      </c>
      <c r="K8" s="115" t="s">
        <v>39066</v>
      </c>
      <c r="L8" s="107" t="str">
        <f>IFERROR(VLOOKUP(D8,DB!A:I,9,0),"")</f>
        <v>Latis</v>
      </c>
    </row>
    <row r="9" spans="1:16" ht="15" customHeight="1">
      <c r="A9" s="110"/>
      <c r="B9" s="110" t="str">
        <f>IFERROR(VLOOKUP(D9,DB!A:K,11,0),"")</f>
        <v/>
      </c>
      <c r="C9" s="111"/>
      <c r="D9" s="107"/>
      <c r="E9" s="112"/>
      <c r="F9" s="113"/>
      <c r="G9" s="114">
        <f ca="1">IFERROR(NOW()-F9,"")</f>
        <v>45935.07341597222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45935.07341597222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45935.07341597222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45935.07341597222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45935.07341597222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45935.07341597222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45935.07341597222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45935.07341597222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45935.07341597222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45935.07341597222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45935.07341597222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45935.07341597222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45935.07341597222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45935.07341597222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45935.07341597222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45935.07341597222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45935.07341597222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45935.07341597222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45935.07341597222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45935.07341597222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45935.07341597222</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43.241355787031353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8.8845386574030272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0.2211127314803889</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45935.07341597222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45935.07341597222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45935.07341597222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45935.07341597222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45935.07341597222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45935.07341597222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45935.07341597222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45935.07341597222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45935.07341597222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45935.07341597222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45935.07341597222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45935.07341597222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45935.07341597222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45935.07341597222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45935.07341597222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45935.07341597222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45935.07341597222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45935.07341597222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45935.07341597222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45935.07341597222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45935.07341597222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45935.07341597222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45935.07341597222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45935.07341597222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45935.07341597222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45935.07341597222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45935.07341597222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45935.07341597222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45935.07341597222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45935.07341597222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45935.07341597222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45935.07341597222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45935.07341597222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45935.07341597222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45935.07341597222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45935.07341597222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45935.07341597222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45935.07341597222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45935.07341597222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45935.07341597222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45935.07341597222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45935.07341597222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45935.07341597222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45935.07341597222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45935.07341597222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45935.07341597222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45935.07341597222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45935.07341597222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45935.07341597222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45935.07341597222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45935.07341597222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45935.07341597222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45935.07341597222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45935.07341597222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45935.07341597222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45935.07341597222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45935.07341597222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45935.07341597222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45935.07341597222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45935.07341597222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45935.07341597222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45935.07341597222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45935.07341597222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45935.07341597222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45935.07341597222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45935.07341597222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45935.07341597222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45935.07341597222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45935.07341597222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45935.07341597222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45935.07341597222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45935.07341597222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45935.07341597222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45935.07341597222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45935.07341597222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45935.07341597222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45935.07341597222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45935.07341597222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45935.07341597222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45935.07341597222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45935.07341597222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45935.07341597222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45935.07341597222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45935.07341597222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45935.07341597222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45935.07341597222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45935.07341597222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45935.07341597222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45935.07341597222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45935.07341597222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45935.07341597222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45935.07341597222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45935.07341597222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45935.07341597222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45935.07341597222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45935.07341597222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45935.07341597222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45935.07341597222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45935.07341597222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45935.07341597222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45935.07341597222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45935.07341597222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45935.07341597222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45935.07341597222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45935.07341597222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45935.07341597222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45935.07341597222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45935.07341597222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45935.07341597222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45935.07341597222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45935.07341597222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45935.07341597222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45935.07341597222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45935.07341597222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45935.07341597222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45935.07341597222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45935.07341597222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45935.07341597222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45935.07341597222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45935.07341597222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45935.07341597222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45935.07341597222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45935.07341597222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45935.07341597222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45935.07341597222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45935.07341597222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45935.07341597222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45935.07341597222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45935.07341597222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45935.07341597222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45935.07341597222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45935.07341597222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45935.07341597222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45935.07341597222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45935.07341597222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45935.07341597222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45935.07341597222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45935.07341597222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45935.07341597222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45935.07341597222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45935.07341597222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45935.07341597222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45935.07341597222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45935.07341597222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45935.07341597222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45935.07341597222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45935.07341597222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45935.07341597222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45935.07341597222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45935.07341597222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45935.07341597222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45935.07341597222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45935.07341597222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45935.07341597222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45935.07341597222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45935.07341597222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45935.07341597222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45935.07341597222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45935.07341597222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45935.07341597222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45935.07341597222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45935.07341597222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45935.07341597222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45935.07341597222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45935.07341597222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45935.07341597222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45935.07341597222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45935.07341597222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45935.07341597222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45935.07341597222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45935.07341597222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45935.07341597222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45935.07341597222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45935.07341597222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45935.07341597222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45935.07341597222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45935.07341597222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45935.07341597222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45935.07341597222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45935.07341597222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1.1924437499983469</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8.3005687499971827</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0.13117060184595175</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1.3680918981481227</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45935.07341597222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45935.07341597222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45935.07341597222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45935.07341597222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45935.07341597222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45935.07341597222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45935.07341597222</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45935.07341597222</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45935.07341597222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45935.07341597222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45935.07341597222</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45935.07341597222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45935.07341597222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45935.07341597222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45935.07341597222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45935.07341597222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45935.07341597222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45935.07341597222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45935.07341597222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45935.07341597222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45935.07341597222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45935.07341597222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45935.07341597222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45935.07341597222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45935.07341597222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45935.07341597222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45935.07341597222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45935.07341597222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45935.07341597222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45935.07341597222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45935.07341597222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45935.07341597222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45935.07341597222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45935.07341597222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45935.07341597222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45935.07341597222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45935.07341597222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45935.07341597222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45935.07341597222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45935.07341597222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45935.07341597222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45935.07341597222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45935.07341597222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45935.07341597222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45935.07341597222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45935.07341597222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45935.07341597222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45935.07341597222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45935.07341597222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45935.07341597222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45935.07341597222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45935.07341597222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45935.07341597222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45935.07341597222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45935.07341597222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45935.07341597222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45935.07341597222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45935.07341597222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45935.07341597222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45935.07341597222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45935.07341597222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45935.07341597222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45935.07341597222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45935.07341597222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45935.07341597222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45935.07341597222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45935.07341597222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45935.07341597222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45935.07341597222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45935.07341597222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45935.07341597222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45935.07341597222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45935.07341597222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45935.07341597222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45935.07341597222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45935.07341597222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45935.07341597222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45935.07341597222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45935.07341597222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45935.07341597222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45935.07341597222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45935.07341597222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45935.07341597222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45935.07341597222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45935.07341597222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45935.07341597222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45935.07341597222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45935.07341597222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45935.07341597222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45935.07341597222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45935.07341597222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45935.07341597222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45935.07341597222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45935.07341597222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45935.07341597222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45935.07341597222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45935.07341597222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45935.07341597222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45935.07341597222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45935.07341597222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45935.07341597222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45935.07341597222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45935.07341597222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45935.07341597222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45935.07341597222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45935.07341597222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45935.07341597222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45935.07341597222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45935.07341597222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45935.07341597222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45935.07341597222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45935.07341597222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45935.07341597222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45935.07341597222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45935.07341597222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45935.07341597222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45935.07341597222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45935.07341597222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45935.07341597222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45935.07341597222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45935.07341597222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45935.07341597222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45935.07341597222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45935.07341597222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45935.07341597222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45935.07341597222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45935.07341597222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45935.07341597222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45935.07341597222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45935.07341597222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45935.07341597222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45935.07341597222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45935.07341597222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45935.07341597222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45935.07341597222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45935.07341597222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45935.07341597222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45935.07341597222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45935.07341597222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45935.07341597222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45935.07341597222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45935.07341597222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45935.07341597222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45935.07341597222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45935.07341597222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45935.07341597222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45935.07341597222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45935.07341597222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45935.07341597222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45935.07341597222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45935.07341597222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45935.07341597222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45935.07341597222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45935.07341597222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45935.07341597222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45935.07341597222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45935.07341597222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45935.07341597222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45935.07341597222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45935.07341597222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45935.07341597222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45935.07341597222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45935.07341597222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45935.07341597222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45935.07341597222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45935.07341597222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45935.07341597222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45935.07341597222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45935.07341597222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45935.07341597222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45935.07341597222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45935.07341597222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45935.07341597222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45935.07341597222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45935.07341597222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45935.07341597222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45935.07341597222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45935.07341597222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45935.07341597222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45935.07341597222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45935.07341597222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45935.07341597222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45935.07341597222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45935.07341597222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45935.07341597222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45935.07341597222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45935.07341597222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45935.07341597222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45935.07341597222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45935.07341597222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45935.07341597222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45935.07341597222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45935.07341597222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45935.07341597222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45935.07341597222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45935.07341597222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45935.07341597222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45935.07341597222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45935.07341597222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45935.07341597222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45935.07341597222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45935.07341597222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45935.07341597222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45935.07341597222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45935.07341597222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45935.07341597222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45935.07341597222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45935.07341597222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45935.07341597222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45935.07341597222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45935.07341597222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45935.07341597222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45935.07341597222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45935.07341597222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45935.07341597222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45935.07341597222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45935.07341597222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45935.07341597222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45935.07341597222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45935.07341597222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45935.07341597222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45935.07341597222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45935.07341597222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45935.07341597222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45935.07341597222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45935.07341597222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45935.07341597222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45935.07341597222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45935.07341597222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45935.07341597222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45935.07341597222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45935.07341597222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45935.07341597222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45935.07341597222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45935.07341597222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45935.07341597222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45935.07341597222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45935.07341597222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45935.07341597222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45935.07341597222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45935.07341597222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45935.07341597222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45935.07341597222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45935.07341597222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45935.07341597222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45935.07341597222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45935.07341597222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45935.07341597222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45935.07341597222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45935.07341597222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45935.07341597222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45935.07341597222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45935.07341597222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45935.07341597222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45935.07341597222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45935.07341597222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45935.07341597222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45935.07341597222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45935.07341597222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45935.07341597222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45935.07341597222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45935.07341597222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45935.07341597222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45935.07341597222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45935.07341597222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45935.07341597222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45935.07341597222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45935.07341597222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45935.07341597222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45935.07341597222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45935.07341597222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45935.07341597222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45935.07341597222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45935.07341597222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45935.07341597222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45935.07341597222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45935.07341597222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45935.07341597222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45935.07341597222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45935.07341597222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45935.07341597222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45935.07341597222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45935.07341597222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45935.07341597222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45935.07341597222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45935.07341597222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45935.07341597222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45935.07341597222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45935.07341597222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45935.07341597222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45935.07341597222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45935.07341597222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45935.07341597222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45935.07341597222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45935.07341597222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45935.07341597222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45935.07341597222</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2025-10-04T22:46:54Z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