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46" documentId="13_ncr:1_{F6CB121F-512D-4AA6-A0C1-0FB36C537598}" xr6:coauthVersionLast="47" xr6:coauthVersionMax="47" xr10:uidLastSave="{BDC70302-EEFE-4D62-A336-740A215A52C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<sst xmlns="http://schemas.openxmlformats.org/spreadsheetml/2006/main" count="178601" uniqueCount="39086">
  <si>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</si>
  <si>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</si>
  <si>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</si>
  <si>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</si>
  <si>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</si>
  <si>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</si>
  <si>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</si>
  <si>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</si>
  <si>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</si>
  <si>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</si>
  <si>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</si>
  <si>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</si>
  <si>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</si>
  <si>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</si>
  <si>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</si>
  <si>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</si>
  <si>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</si>
  <si>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</si>
  <si>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</si>
  <si>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</si>
  <si>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</si>
  <si>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</si>
  <si>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</si>
  <si>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</si>
  <si>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</si>
  <si>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</si>
  <si>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</si>
  <si>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</si>
  <si>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</si>
  <si>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</si>
  <si>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</si>
  <si>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</si>
  <si>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</si>
  <si>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</si>
  <si>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</si>
  <si>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</si>
  <si>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</si>
  <si>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</si>
  <si>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</si>
  <si>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</si>
  <si>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</si>
  <si>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</si>
  <si>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</si>
  <si>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</si>
  <si>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</si>
  <si>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</si>
  <si>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</si>
  <si>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</si>
  <si>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</si>
  <si>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</si>
  <si>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</si>
  <si>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</si>
  <si>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</si>
  <si>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</si>
  <si>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</si>
  <si>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</si>
  <si>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</si>
  <si>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</si>
  <si>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</si>
  <si>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</si>
  <si>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</si>
  <si>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</si>
  <si>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</si>
  <si>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</si>
  <si>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</si>
  <si>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</si>
  <si>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</si>
  <si>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</si>
  <si>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</si>
  <si>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</si>
  <si>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</si>
  <si>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</si>
  <si>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</si>
  <si>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</si>
  <si>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</si>
  <si>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</si>
  <si>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</si>
  <si>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</si>
  <si>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</si>
  <si>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</si>
  <si>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</si>
  <si>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</si>
  <si>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</si>
  <si>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</si>
  <si>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</si>
  <si>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</si>
  <si>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</si>
  <si>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</si>
  <si>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</si>
  <si>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</si>
  <si>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</si>
  <si>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</si>
  <si>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</si>
  <si>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</si>
  <si>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</si>
  <si>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</si>
  <si>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</si>
  <si>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</si>
  <si>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</si>
  <si>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</si>
  <si>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</si>
  <si>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</si>
  <si>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</si>
  <si>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</si>
  <si>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</si>
  <si>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</si>
  <si>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</si>
  <si>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</si>
  <si>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</si>
  <si>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</si>
  <si>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</si>
  <si>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</si>
  <si>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</si>
  <si>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</si>
  <si>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</si>
  <si>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</si>
  <si>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</si>
  <si>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</si>
  <si>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</si>
  <si>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</si>
  <si>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</si>
  <si>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</si>
  <si>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</si>
  <si>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</si>
  <si>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</si>
  <si>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</si>
  <si>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</si>
  <si>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</si>
  <si>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</si>
  <si>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</si>
  <si>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</si>
  <si>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</si>
  <si>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</si>
  <si>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</si>
  <si>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</si>
  <si>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</si>
  <si>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</si>
  <si>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</si>
  <si>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</si>
  <si>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</si>
  <si>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</si>
  <si>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</si>
  <si>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</si>
  <si>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</si>
  <si>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</si>
  <si>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</si>
  <si>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</si>
  <si>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</si>
  <si>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</si>
  <si>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</si>
  <si>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</si>
  <si>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</si>
  <si>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</si>
  <si>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</si>
  <si>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</si>
  <si>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</si>
  <si>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</si>
  <si>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</si>
  <si>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</si>
  <si>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</si>
  <si>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</si>
  <si>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</si>
  <si>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</si>
  <si>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</si>
  <si>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</si>
  <si>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</si>
  <si>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</si>
  <si>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</si>
  <si>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</si>
  <si>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</si>
  <si>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</si>
  <si>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</si>
  <si>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</si>
  <si>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</si>
  <si>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</si>
  <si>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</si>
  <si>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</si>
  <si>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</si>
  <si>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</si>
  <si>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</si>
  <si>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</si>
  <si>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</si>
  <si>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</si>
  <si>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</si>
  <si>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</si>
  <si>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</si>
  <si>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</si>
  <si>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</si>
  <si>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</si>
  <si>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</si>
  <si>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</si>
  <si>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</si>
  <si>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</si>
  <si>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</si>
  <si>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</si>
  <si>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</si>
  <si>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</si>
  <si>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</si>
  <si>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</si>
  <si>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</si>
  <si>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</si>
  <si>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</si>
  <si>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</si>
  <si>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</si>
  <si>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</si>
  <si>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</si>
  <si>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</si>
  <si>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</si>
  <si>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</si>
  <si>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</si>
  <si>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</si>
  <si>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</si>
  <si>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</si>
  <si>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</si>
  <si>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</si>
  <si>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</si>
  <si>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</si>
  <si>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</si>
  <si>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</si>
  <si>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</si>
  <si>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</si>
  <si>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</si>
  <si>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</si>
  <si>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</si>
  <si>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</si>
  <si>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</si>
  <si>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</si>
  <si>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</si>
  <si>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</si>
  <si>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</si>
  <si>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</si>
  <si>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</si>
  <si>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</si>
  <si>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</si>
  <si>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</si>
  <si>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</si>
  <si>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</si>
  <si>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</si>
  <si>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</si>
  <si>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</si>
  <si>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</si>
  <si>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</si>
  <si>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</si>
  <si>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</si>
  <si>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</si>
  <si>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</si>
  <si>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</si>
  <si>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</si>
  <si>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</si>
  <si>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</si>
  <si>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</si>
  <si>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</si>
  <si>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</si>
  <si>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</si>
  <si>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</si>
  <si>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</si>
  <si>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</si>
  <si>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</si>
  <si>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</si>
  <si>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</si>
  <si>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</si>
  <si>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</si>
  <si>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</si>
  <si>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</si>
  <si>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</si>
  <si>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</si>
  <si>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</si>
  <si>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</si>
  <si>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</si>
  <si>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</si>
  <si>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</si>
  <si>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</si>
  <si>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</si>
  <si>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</si>
  <si>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</si>
  <si>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</si>
  <si>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</si>
  <si>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</si>
  <si>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</si>
  <si>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</si>
  <si>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</si>
  <si>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</si>
  <si>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</si>
  <si>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</si>
  <si>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</si>
  <si>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</si>
  <si>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</si>
  <si>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</si>
  <si>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</si>
  <si>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</si>
  <si>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</si>
  <si>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</si>
  <si>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</si>
  <si>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</si>
  <si>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</si>
  <si>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</si>
  <si>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</si>
  <si>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</si>
  <si>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</si>
  <si>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</si>
  <si>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</si>
  <si>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</si>
  <si>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</si>
  <si>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</si>
  <si>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</si>
  <si>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</si>
  <si>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</si>
  <si>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</si>
  <si>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</si>
  <si>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</si>
  <si>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</si>
  <si>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</si>
  <si>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</si>
  <si>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</si>
  <si>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</si>
  <si>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</si>
  <si>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</si>
  <si>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</si>
  <si>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</si>
  <si>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</si>
  <si>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</si>
  <si>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</si>
  <si>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</si>
  <si>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</si>
  <si>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</si>
  <si>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</si>
  <si>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</si>
  <si>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</si>
  <si>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</si>
  <si>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</si>
  <si>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</si>
  <si>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</si>
  <si>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</si>
  <si>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</si>
  <si>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</si>
  <si>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</si>
  <si>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</si>
  <si>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</si>
  <si>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</si>
  <si>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</si>
  <si>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</si>
  <si>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</si>
  <si>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</si>
  <si>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</si>
  <si>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</si>
  <si>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</si>
  <si>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</si>
  <si>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</si>
  <si>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</si>
  <si>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</si>
  <si>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</si>
  <si>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</si>
  <si>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</si>
  <si>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</si>
  <si>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</si>
  <si>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</si>
  <si>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</si>
  <si>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</si>
  <si>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</si>
  <si>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</si>
  <si>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</si>
  <si>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</si>
  <si>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</si>
  <si>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</si>
  <si>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</si>
  <si>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</si>
  <si>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</si>
  <si>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</si>
  <si>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</si>
  <si>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</si>
  <si>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</si>
  <si>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</si>
  <si>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</si>
  <si>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</si>
  <si>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</si>
  <si>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</si>
  <si>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</si>
  <si>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</si>
  <si>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</si>
  <si>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</si>
  <si>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</si>
  <si>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</si>
  <si>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</si>
  <si>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</si>
  <si>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</si>
  <si>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</si>
  <si>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</si>
  <si>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</si>
  <si>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</si>
  <si>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</si>
  <si>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</si>
  <si>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</si>
  <si>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</si>
  <si>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</si>
  <si>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</si>
  <si>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</si>
  <si>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</si>
  <si>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</si>
  <si>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</si>
  <si>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</si>
  <si>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</si>
  <si>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</si>
  <si>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</si>
  <si>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</si>
  <si>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</si>
  <si>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</si>
  <si>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</si>
  <si>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</si>
  <si>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</si>
  <si>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</si>
  <si>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</si>
  <si>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</si>
  <si>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</si>
  <si>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</si>
  <si>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</si>
  <si>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</si>
  <si>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</si>
  <si>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</si>
  <si>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</si>
  <si>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</si>
  <si>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</si>
  <si>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</si>
  <si>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</si>
  <si>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</si>
  <si>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</si>
  <si>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</si>
  <si>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</si>
  <si>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</si>
  <si>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</si>
  <si>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</si>
  <si>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</si>
  <si>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</si>
  <si>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</si>
  <si>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</si>
  <si>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</si>
  <si>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</si>
  <si>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</si>
  <si>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</si>
  <si>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</si>
  <si>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</si>
  <si>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</si>
  <si>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</si>
  <si>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</si>
  <si>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</si>
  <si>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</si>
  <si>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</si>
  <si>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</si>
  <si>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</si>
  <si>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</si>
  <si>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</si>
  <si>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</si>
  <si>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</si>
  <si>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</si>
  <si>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</si>
  <si>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</si>
  <si>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</si>
  <si>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</si>
  <si>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</si>
  <si>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</si>
  <si>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</si>
  <si>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</si>
  <si>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</si>
  <si>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</si>
  <si>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</si>
  <si>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</si>
  <si>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</si>
  <si>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</si>
  <si>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</si>
  <si>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</si>
  <si>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</si>
  <si>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</si>
  <si>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</si>
  <si>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</si>
  <si>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</si>
  <si>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</si>
  <si>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</si>
  <si>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</si>
  <si>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</si>
  <si>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</si>
  <si>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</si>
  <si>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</si>
  <si>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</si>
  <si>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</si>
  <si>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</si>
  <si>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</si>
  <si>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</si>
  <si>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</si>
  <si>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</si>
  <si>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</si>
  <si>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</si>
  <si>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</si>
  <si>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</si>
  <si>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</si>
  <si>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</si>
  <si>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</si>
  <si>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</si>
  <si>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</si>
  <si>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</si>
  <si>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</si>
  <si>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</si>
  <si>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</si>
  <si>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</si>
  <si>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</si>
  <si>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</si>
  <si>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</si>
  <si>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</si>
  <si>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</si>
  <si>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</si>
  <si>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</si>
  <si>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</si>
  <si>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</si>
  <si>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</si>
  <si>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</si>
  <si>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</si>
  <si>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</si>
  <si>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</si>
  <si>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</si>
  <si>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</si>
  <si>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</si>
  <si>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</si>
  <si>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</si>
  <si>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</si>
  <si>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</si>
  <si>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</si>
  <si>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</si>
  <si>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</si>
  <si>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</si>
  <si>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</si>
  <si>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</si>
  <si>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</si>
  <si>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</si>
  <si>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</si>
  <si>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</si>
  <si>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</si>
  <si>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</si>
  <si>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</si>
  <si>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</si>
  <si>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</si>
  <si>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</si>
  <si>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</si>
  <si>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</si>
  <si>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</si>
  <si>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</si>
  <si>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</si>
  <si>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</si>
  <si>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</si>
  <si>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</si>
  <si>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</si>
  <si>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</si>
  <si>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</si>
  <si>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</si>
  <si>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</si>
  <si>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</si>
  <si>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</si>
  <si>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</si>
  <si>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</si>
  <si>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</si>
  <si>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</si>
  <si>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</si>
  <si>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</si>
  <si>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</si>
  <si>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</si>
  <si>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</si>
  <si>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</si>
  <si>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</si>
  <si>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</si>
  <si>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</si>
  <si>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</si>
  <si>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</si>
  <si>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</si>
  <si>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</si>
  <si>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</si>
  <si>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</si>
  <si>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</si>
  <si>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</si>
  <si>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</si>
  <si>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</si>
  <si>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</si>
  <si>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</si>
  <si>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</si>
  <si>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</si>
  <si>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</si>
  <si>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</si>
  <si>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</si>
  <si>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</si>
  <si>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</si>
  <si>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</si>
  <si>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</si>
  <si>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</si>
  <si>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</si>
  <si>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</si>
  <si>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</si>
  <si>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</si>
  <si>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</si>
  <si>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</si>
  <si>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</si>
  <si>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</si>
  <si>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</si>
  <si>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</si>
  <si>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</si>
  <si>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</si>
  <si>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</si>
  <si>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</si>
  <si>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</si>
  <si>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</si>
  <si>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</si>
  <si>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</si>
  <si>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</si>
  <si>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</si>
  <si>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</si>
  <si>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</si>
  <si>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</si>
  <si>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</si>
  <si>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</si>
  <si>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</si>
  <si>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</si>
  <si>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</si>
  <si>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</si>
  <si>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</si>
  <si>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</si>
  <si>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</si>
  <si>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</si>
  <si>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</si>
  <si>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</si>
  <si>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</si>
  <si>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</si>
  <si>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</si>
  <si>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</si>
  <si>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</si>
  <si>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</si>
  <si>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</si>
  <si>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</si>
  <si>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</si>
  <si>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</si>
  <si>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</si>
  <si>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</si>
  <si>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</si>
  <si>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</si>
  <si>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</si>
  <si>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</si>
  <si>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</si>
  <si>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</si>
  <si>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</si>
  <si>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</si>
  <si>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</si>
  <si>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</si>
  <si>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</si>
  <si>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</si>
  <si>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</si>
  <si>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</si>
  <si>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</si>
  <si>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</si>
  <si>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</si>
  <si>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</si>
  <si>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</si>
  <si>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</si>
  <si>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</si>
  <si>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</si>
  <si>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</si>
  <si>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</si>
  <si>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</si>
  <si>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</si>
  <si>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</si>
  <si>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</si>
  <si>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</si>
  <si>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</si>
  <si>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</si>
  <si>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</si>
  <si>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</si>
  <si>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</si>
  <si>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</si>
  <si>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</si>
  <si>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</si>
  <si>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</si>
  <si>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</si>
  <si>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</si>
  <si>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</si>
  <si>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</si>
  <si>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</si>
  <si>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</si>
  <si>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</si>
  <si>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</si>
  <si>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</si>
  <si>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</si>
  <si>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</si>
  <si>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</si>
  <si>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</si>
  <si>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</si>
  <si>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</si>
  <si>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</si>
  <si>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</si>
  <si>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</si>
  <si>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</si>
  <si>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</si>
  <si>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</si>
  <si>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</si>
  <si>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</si>
  <si>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</si>
  <si>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</si>
  <si>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</si>
  <si>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</si>
  <si>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</si>
  <si>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</si>
  <si>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</si>
  <si>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</si>
  <si>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</si>
  <si>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</si>
  <si>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</si>
  <si>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</si>
  <si>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</si>
  <si>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</si>
  <si>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</si>
  <si>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</si>
  <si>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</si>
  <si>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</si>
  <si>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</si>
  <si>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</si>
  <si>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</si>
  <si>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</si>
  <si>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</si>
  <si>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</si>
  <si>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</si>
  <si>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</si>
  <si>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</si>
  <si>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</si>
  <si>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</si>
  <si>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</si>
  <si>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</si>
  <si>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</si>
  <si>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</si>
  <si>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</si>
  <si>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</si>
  <si>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</si>
  <si>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</si>
  <si>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</si>
  <si>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</si>
  <si>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</si>
  <si>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</si>
  <si>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</si>
  <si>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</si>
  <si>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</si>
  <si>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</si>
  <si>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</si>
  <si>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</si>
  <si>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</si>
  <si>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</si>
  <si>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</si>
  <si>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</si>
  <si>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</si>
  <si>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</si>
  <si>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</si>
  <si>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</si>
  <si>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</si>
  <si>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</si>
  <si>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</si>
  <si>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</si>
  <si>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</si>
  <si>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</si>
  <si>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</si>
  <si>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</si>
  <si>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</si>
  <si>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</si>
  <si>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</si>
  <si>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</si>
  <si>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</si>
  <si>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</si>
  <si>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</si>
  <si>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</si>
  <si>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</si>
  <si>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</si>
  <si>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</si>
  <si>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</si>
  <si>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</si>
  <si>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</si>
  <si>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</si>
  <si>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</si>
  <si>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</si>
  <si>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</si>
  <si>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</si>
  <si>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</si>
  <si>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</si>
  <si>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</si>
  <si>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</si>
  <si>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</si>
  <si>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</si>
  <si>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</si>
  <si>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</si>
  <si>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</si>
  <si>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</si>
  <si>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</si>
  <si>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</si>
  <si>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</si>
  <si>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</si>
  <si>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</si>
  <si>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</si>
  <si>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</si>
  <si>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</si>
  <si>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</si>
  <si>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</si>
  <si>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</si>
  <si>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</si>
  <si>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</si>
  <si>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</si>
  <si>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</si>
  <si>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</si>
  <si>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</si>
  <si>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</si>
  <si>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</si>
  <si>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</si>
  <si>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</si>
  <si>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</si>
  <si>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</si>
  <si>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</si>
  <si>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</si>
  <si>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</si>
  <si>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</si>
  <si>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</si>
  <si>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</si>
  <si>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</si>
  <si>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</si>
  <si>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</si>
  <si>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</si>
  <si>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</si>
  <si>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</si>
  <si>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</si>
  <si>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</si>
  <si>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</si>
  <si>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</si>
  <si>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</si>
  <si>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</si>
  <si>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</si>
  <si>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</si>
  <si>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</si>
  <si>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</si>
  <si>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</si>
  <si>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</si>
  <si>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</si>
  <si>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</si>
  <si>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</si>
  <si>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</si>
  <si>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</si>
  <si>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</si>
  <si>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</si>
  <si>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</si>
  <si>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</si>
  <si>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</si>
  <si>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</si>
  <si>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</si>
  <si>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</si>
  <si>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</si>
  <si>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</si>
  <si>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</si>
  <si>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</si>
  <si>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</si>
  <si>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</si>
  <si>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</si>
  <si>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</si>
  <si>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</si>
  <si>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</si>
  <si>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</si>
  <si>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</si>
  <si>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</si>
  <si>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</si>
  <si>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</si>
  <si>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</si>
  <si>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</si>
  <si>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</si>
  <si>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</si>
  <si>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</si>
  <si>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</si>
  <si>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</si>
  <si>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</si>
  <si>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</si>
  <si>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</si>
  <si>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</si>
  <si>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</si>
  <si>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</si>
  <si>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</si>
  <si>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</si>
  <si>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</si>
  <si>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</si>
  <si>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</si>
  <si>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</si>
  <si>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</si>
  <si>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</si>
  <si>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</si>
  <si>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</si>
  <si>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</si>
  <si>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</si>
  <si>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</si>
  <si>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</si>
  <si>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</si>
  <si>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</si>
  <si>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</si>
  <si>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</si>
  <si>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</si>
  <si>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</si>
  <si>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</si>
  <si>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</si>
  <si>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</si>
  <si>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</si>
  <si>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</si>
  <si>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</si>
  <si>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</si>
  <si>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</si>
  <si>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</si>
  <si>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</si>
  <si>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</si>
  <si>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</si>
  <si>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</si>
  <si>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</si>
  <si>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</si>
  <si>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</si>
  <si>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</si>
  <si>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</si>
  <si>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</si>
  <si>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</si>
  <si>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</si>
  <si>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</si>
  <si>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</si>
  <si>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</si>
  <si>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</si>
  <si>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</si>
  <si>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</si>
  <si>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</si>
  <si>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</si>
  <si>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</si>
  <si>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</si>
  <si>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</si>
  <si>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</si>
  <si>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</si>
  <si>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</si>
  <si>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</si>
  <si>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</si>
  <si>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</si>
  <si>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</si>
  <si>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</si>
  <si>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</si>
  <si>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</si>
  <si>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</si>
  <si>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</si>
  <si>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</si>
  <si>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</si>
  <si>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</si>
  <si>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</si>
  <si>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</si>
  <si>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</si>
  <si>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</si>
  <si>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</si>
  <si>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</si>
  <si>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</si>
  <si>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</si>
  <si>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</si>
  <si>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</si>
  <si>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</si>
  <si>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</si>
  <si>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</si>
  <si>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</si>
  <si>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</si>
  <si>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</si>
  <si>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</si>
  <si>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</si>
  <si>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</si>
  <si>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</si>
  <si>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</si>
  <si>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</si>
  <si>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</si>
  <si>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</si>
  <si>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</si>
  <si>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</si>
  <si>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</si>
  <si>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</si>
  <si>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</si>
  <si>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</si>
  <si>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</si>
  <si>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</si>
  <si>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</si>
  <si>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</si>
  <si>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</si>
  <si>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</si>
  <si>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</si>
  <si>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</si>
  <si>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</si>
  <si>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</si>
  <si>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</si>
  <si>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</si>
  <si>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</si>
  <si>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</si>
  <si>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</si>
  <si>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</si>
  <si>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</si>
  <si>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</si>
  <si>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</si>
  <si>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</si>
  <si>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</si>
  <si>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</si>
  <si>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</si>
  <si>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</si>
  <si>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</si>
  <si>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</si>
  <si>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</si>
  <si>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</si>
  <si>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</si>
  <si>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</si>
  <si>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</si>
  <si>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</si>
  <si>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</si>
  <si>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</si>
  <si>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</si>
  <si>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</si>
  <si>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</si>
  <si>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</si>
  <si>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</si>
  <si>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</si>
  <si>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</si>
  <si>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</si>
  <si>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</si>
  <si>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</si>
  <si>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</si>
  <si>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</si>
  <si>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</si>
  <si>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</si>
  <si>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</si>
  <si>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</si>
  <si>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</si>
  <si>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</si>
  <si>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</si>
  <si>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</si>
  <si>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</si>
  <si>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</si>
  <si>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</si>
  <si>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</si>
  <si>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</si>
  <si>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</si>
  <si>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</si>
  <si>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</si>
  <si>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</si>
  <si>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</si>
  <si>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</si>
  <si>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</si>
  <si>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</si>
  <si>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</si>
  <si>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</si>
  <si>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</si>
  <si>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</si>
  <si>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</si>
  <si>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</si>
  <si>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</si>
  <si>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</si>
  <si>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</si>
  <si>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</si>
  <si>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</si>
  <si>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</si>
  <si>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</si>
  <si>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</si>
  <si>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</si>
  <si>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</si>
  <si>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</si>
  <si>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</si>
  <si>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</si>
  <si>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</si>
  <si>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</si>
  <si>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</si>
  <si>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</si>
  <si>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</si>
  <si>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</si>
  <si>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</si>
  <si>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</si>
  <si>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</si>
  <si>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</si>
  <si>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</si>
  <si>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</si>
  <si>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</si>
  <si>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</si>
  <si>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</si>
  <si>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</si>
  <si>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</si>
  <si>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</si>
  <si>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</si>
  <si>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</si>
  <si>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</si>
  <si>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</si>
  <si>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</si>
  <si>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</si>
  <si>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</si>
  <si>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</si>
  <si>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</si>
  <si>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</si>
  <si>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</si>
  <si>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</si>
  <si>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</si>
  <si>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</si>
  <si>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</si>
  <si>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</si>
  <si>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</si>
  <si>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</si>
  <si>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</si>
  <si>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</si>
  <si>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</si>
  <si>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</si>
  <si>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</si>
  <si>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</si>
  <si>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</si>
  <si>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</si>
  <si>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</si>
  <si>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</si>
  <si>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</si>
  <si>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</si>
  <si>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</si>
  <si>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</si>
  <si>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</si>
  <si>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</si>
  <si>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</si>
  <si>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</si>
  <si>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</si>
  <si>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</si>
  <si>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</si>
  <si>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</si>
  <si>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</si>
  <si>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</si>
  <si>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</si>
  <si>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</si>
  <si>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</si>
  <si>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</si>
  <si>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</si>
  <si>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</si>
  <si>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</si>
  <si>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</si>
  <si>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</si>
  <si>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</si>
  <si>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</si>
  <si>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</si>
  <si>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</si>
  <si>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</si>
  <si>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</si>
  <si>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</si>
  <si>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</si>
  <si>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</si>
  <si>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</si>
  <si>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</si>
  <si>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</si>
  <si>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</si>
  <si>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</si>
  <si>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</si>
  <si>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</si>
  <si>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</si>
  <si>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</si>
  <si>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</si>
  <si>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</si>
  <si>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</si>
  <si>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</si>
  <si>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</si>
  <si>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</si>
  <si>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</si>
  <si>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</si>
  <si>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</si>
  <si>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</si>
  <si>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</si>
  <si>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</si>
  <si>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</si>
  <si>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</si>
  <si>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</si>
  <si>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</si>
  <si>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</si>
  <si>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</si>
  <si>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</si>
  <si>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</si>
  <si>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</si>
  <si>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</si>
  <si>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</si>
  <si>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</si>
  <si>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</si>
  <si>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</si>
  <si>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</si>
  <si>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</si>
  <si>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</si>
  <si>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</si>
  <si>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</si>
  <si>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</si>
  <si>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</si>
  <si>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</si>
  <si>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</si>
  <si>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</si>
  <si>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</si>
  <si>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</si>
  <si>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</si>
  <si>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</si>
  <si>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</si>
  <si>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</si>
  <si>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</si>
  <si>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</si>
  <si>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</si>
  <si>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</si>
  <si>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</si>
  <si>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</si>
  <si>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</si>
  <si>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</si>
  <si>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</si>
  <si>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</si>
  <si>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</si>
  <si>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</si>
  <si>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</si>
  <si>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</si>
  <si>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</si>
  <si>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</si>
  <si>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</si>
  <si>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</si>
  <si>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</si>
  <si>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</si>
  <si>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</si>
  <si>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</si>
  <si>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</si>
  <si>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</si>
  <si>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</si>
  <si>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</si>
  <si>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</si>
  <si>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</si>
  <si>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</si>
  <si>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</si>
  <si>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</si>
  <si>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</si>
  <si>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</si>
  <si>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</si>
  <si>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</si>
  <si>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</si>
  <si>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</si>
  <si>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</si>
  <si>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</si>
  <si>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</si>
  <si>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</si>
  <si>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</si>
  <si>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</si>
  <si>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</si>
  <si>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</si>
  <si>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</si>
  <si>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</si>
  <si>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</si>
  <si>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</si>
  <si>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</si>
  <si>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</si>
  <si>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</si>
  <si>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</si>
  <si>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</si>
  <si>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</si>
  <si>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</si>
  <si>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</si>
  <si>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</si>
  <si>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</si>
  <si>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</si>
  <si>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</si>
  <si>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</si>
  <si>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</si>
  <si>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</si>
  <si>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</si>
  <si>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</si>
  <si>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</si>
  <si>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</si>
  <si>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</si>
  <si>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</si>
  <si>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</si>
  <si>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</si>
  <si>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</si>
  <si>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</si>
  <si>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</si>
  <si>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</si>
  <si>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</si>
  <si>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</si>
  <si>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</si>
  <si>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</si>
  <si>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</si>
  <si>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</si>
  <si>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</si>
  <si>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</si>
  <si>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</si>
  <si>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</si>
  <si>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</si>
  <si>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</si>
  <si>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</si>
  <si>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</si>
  <si>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</si>
  <si>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</si>
  <si>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</si>
  <si>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</si>
  <si>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</si>
  <si>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</si>
  <si>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</si>
  <si>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</si>
  <si>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</si>
  <si>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</si>
  <si>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</si>
  <si>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</si>
  <si>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</si>
  <si>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</si>
  <si>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</si>
  <si>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</si>
  <si>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</si>
  <si>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</si>
  <si>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</si>
  <si>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</si>
  <si>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</si>
  <si>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</si>
  <si>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</si>
  <si>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</si>
  <si>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</si>
  <si>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</si>
  <si>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</si>
  <si>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</si>
  <si>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</si>
  <si>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</si>
  <si>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</si>
  <si>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</si>
  <si>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</si>
  <si>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</si>
  <si>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</si>
  <si>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</si>
  <si>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</si>
  <si>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</si>
  <si>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</si>
  <si>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</si>
  <si>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</si>
  <si>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</si>
  <si>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</si>
  <si>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</si>
  <si>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</si>
  <si>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</si>
  <si>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</si>
  <si>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</si>
  <si>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</si>
  <si>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</si>
  <si>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</si>
  <si>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</si>
  <si>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</si>
  <si>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</si>
  <si>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</si>
  <si>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</si>
  <si>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</si>
  <si>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</si>
  <si>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</si>
  <si>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</si>
  <si>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</si>
  <si>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</si>
  <si>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</si>
  <si>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</si>
  <si>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</si>
  <si>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</si>
  <si>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</si>
  <si>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</si>
  <si>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</si>
  <si>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</si>
  <si>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</si>
  <si>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</si>
  <si>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</si>
  <si>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</si>
  <si>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</si>
  <si>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</si>
  <si>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</si>
  <si>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</si>
  <si>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</si>
  <si>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</si>
  <si>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</si>
  <si>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</si>
  <si>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</si>
  <si>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</si>
  <si>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</si>
  <si>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</si>
  <si>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</si>
  <si>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</si>
  <si>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</si>
  <si>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</si>
  <si>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</si>
  <si>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</si>
  <si>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</si>
  <si>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</si>
  <si>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</si>
  <si>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</si>
  <si>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</si>
  <si>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</si>
  <si>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</si>
  <si>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</si>
  <si>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</si>
  <si>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</si>
  <si>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</si>
  <si>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</si>
  <si>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</si>
  <si>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</si>
  <si>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</si>
  <si>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</si>
  <si>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</si>
  <si>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</si>
  <si>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</si>
  <si>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</si>
  <si>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</si>
  <si>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</si>
  <si>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</si>
  <si>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</si>
  <si>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</si>
  <si>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</si>
  <si>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</si>
  <si>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</si>
  <si>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</si>
  <si>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</si>
  <si>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</si>
  <si>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</si>
  <si>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</si>
  <si>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</si>
  <si>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</si>
  <si>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</si>
  <si>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</si>
  <si>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</si>
  <si>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</si>
  <si>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</si>
  <si>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</si>
  <si>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</si>
  <si>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</si>
  <si>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</si>
  <si>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</si>
  <si>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</si>
  <si>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</si>
  <si>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</si>
  <si>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</si>
  <si>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</si>
  <si>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</si>
  <si>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</si>
  <si>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</si>
  <si>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</si>
  <si>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</si>
  <si>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</si>
  <si>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</si>
  <si>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</si>
  <si>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</si>
  <si>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</si>
  <si>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</si>
  <si>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</si>
  <si>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</si>
  <si>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</si>
  <si>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</si>
  <si>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</si>
  <si>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</si>
  <si>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</si>
  <si>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</si>
  <si>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</si>
  <si>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</si>
  <si>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</si>
  <si>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</si>
  <si>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</si>
  <si>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</si>
  <si>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</si>
  <si>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</si>
  <si>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</si>
  <si>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</si>
  <si>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</si>
  <si>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</si>
  <si>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</si>
  <si>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</si>
  <si>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</si>
  <si>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</si>
  <si>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</si>
  <si>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</si>
  <si>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</si>
  <si>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</si>
  <si>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</si>
  <si>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</si>
  <si>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</si>
  <si>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</si>
  <si>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</si>
  <si>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</si>
  <si>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</si>
  <si>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</si>
  <si>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</si>
  <si>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</si>
  <si>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</si>
  <si>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</si>
  <si>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</si>
  <si>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</si>
  <si>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</si>
  <si>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</si>
  <si>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</si>
  <si>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</si>
  <si>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</si>
  <si>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</si>
  <si>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</si>
  <si>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</si>
  <si>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</si>
  <si>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</si>
  <si>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</si>
  <si>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</si>
  <si>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</si>
  <si>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</si>
  <si>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</si>
  <si>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</si>
  <si>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</si>
  <si>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</si>
  <si>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</si>
  <si>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</si>
  <si>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</si>
  <si>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</si>
  <si>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</si>
  <si>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</si>
  <si>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</si>
  <si>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</si>
  <si>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</si>
  <si>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</si>
  <si>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</si>
  <si>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</si>
  <si>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</si>
  <si>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</si>
  <si>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</si>
  <si>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</si>
  <si>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</si>
  <si>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</si>
  <si>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</si>
  <si>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</si>
  <si>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</si>
  <si>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</si>
  <si>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</si>
  <si>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</si>
  <si>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</si>
  <si>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</si>
  <si>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</si>
  <si>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</si>
  <si>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</si>
  <si>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</si>
  <si>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</si>
  <si>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</si>
  <si>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</si>
  <si>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</si>
  <si>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</si>
  <si>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</si>
  <si>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</si>
  <si>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</si>
  <si>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</si>
  <si>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</si>
  <si>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</si>
  <si>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</si>
  <si>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</si>
  <si>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</si>
  <si>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</si>
  <si>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</si>
  <si>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</si>
  <si>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</si>
  <si>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</si>
  <si>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</si>
  <si>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</si>
  <si>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</si>
  <si>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</si>
  <si>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</si>
  <si>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</si>
  <si>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</si>
  <si>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</si>
  <si>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</si>
  <si>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</si>
  <si>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</si>
  <si>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</si>
  <si>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</si>
  <si>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</si>
  <si>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</si>
  <si>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</si>
  <si>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</si>
  <si>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</si>
  <si>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</si>
  <si>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</si>
  <si>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</si>
  <si>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</si>
  <si>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</si>
  <si>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</si>
  <si>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</si>
  <si>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</si>
  <si>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</si>
  <si>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</si>
  <si>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</si>
  <si>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</si>
  <si>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</si>
  <si>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</si>
  <si>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</si>
  <si>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</si>
  <si>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</si>
  <si>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</si>
  <si>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</si>
  <si>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</si>
  <si>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</si>
  <si>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</si>
  <si>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</si>
  <si>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</si>
  <si>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</si>
  <si>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</si>
  <si>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</si>
  <si>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</si>
  <si>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</si>
  <si>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</si>
  <si>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</si>
  <si>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</si>
  <si>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</si>
  <si>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</si>
  <si>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</si>
  <si>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</si>
  <si>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</si>
  <si>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</si>
  <si>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</si>
  <si>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</si>
  <si>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</si>
  <si>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</si>
  <si>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</si>
  <si>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</si>
  <si>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</si>
  <si>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</si>
  <si>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</si>
  <si>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</si>
  <si>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</si>
  <si>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</si>
  <si>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</si>
  <si>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</si>
  <si>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</si>
  <si>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</si>
  <si>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</si>
  <si>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</si>
  <si>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</si>
  <si>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</si>
  <si>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</si>
  <si>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</si>
  <si>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</si>
  <si>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</si>
  <si>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</si>
  <si>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</si>
  <si>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</si>
  <si>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</si>
  <si>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</si>
  <si>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</si>
  <si>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</si>
  <si>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</si>
  <si>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</si>
  <si>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</si>
  <si>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</si>
  <si>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</si>
  <si>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</si>
  <si>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</si>
  <si>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</si>
  <si>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</si>
  <si>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</si>
  <si>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</si>
  <si>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</si>
  <si>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</si>
  <si>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</si>
  <si>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</si>
  <si>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</si>
  <si>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</si>
  <si>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</si>
  <si>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</si>
  <si>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</si>
  <si>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</si>
  <si>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</si>
  <si>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</si>
  <si>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</si>
  <si>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</si>
  <si>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</si>
  <si>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</si>
  <si>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</si>
  <si>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</si>
  <si>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</si>
  <si>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</si>
  <si>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</si>
  <si>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</si>
  <si>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</si>
  <si>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</si>
  <si>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</si>
  <si>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</si>
  <si>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</si>
  <si>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</si>
  <si>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</si>
  <si>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</si>
  <si>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</si>
  <si>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</si>
  <si>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</si>
  <si>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</si>
  <si>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</si>
  <si>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</si>
  <si>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</si>
  <si>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</si>
  <si>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</si>
  <si>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</si>
  <si>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</si>
  <si>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</si>
  <si>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</si>
  <si>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</si>
  <si>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</si>
  <si>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</si>
  <si>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</si>
  <si>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</si>
  <si>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</si>
  <si>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</si>
  <si>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</si>
  <si>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</si>
  <si>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</si>
  <si>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</si>
  <si>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</si>
  <si>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</si>
  <si>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</si>
  <si>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</si>
  <si>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</si>
  <si>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</si>
  <si>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</si>
  <si>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</si>
  <si>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</si>
  <si>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</si>
  <si>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</si>
  <si>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</si>
  <si>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</si>
  <si>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</si>
  <si>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</si>
  <si>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</si>
  <si>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</si>
  <si>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</si>
  <si>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</si>
  <si>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</si>
  <si>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</si>
  <si>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</si>
  <si>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</si>
  <si>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</si>
  <si>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</si>
  <si>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</si>
  <si>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</si>
  <si>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</si>
  <si>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</si>
  <si>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</si>
  <si>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</si>
  <si>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</si>
  <si>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</si>
  <si>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</si>
  <si>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</si>
  <si>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</si>
  <si>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</si>
  <si>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</si>
  <si>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</si>
  <si>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</si>
  <si>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</si>
  <si>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</si>
  <si>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</si>
  <si>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</si>
  <si>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</si>
  <si>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</si>
  <si>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</si>
  <si>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</si>
  <si>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</si>
  <si>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</si>
  <si>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</si>
  <si>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</si>
  <si>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</si>
  <si>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</si>
  <si>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</si>
  <si>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</si>
  <si>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</si>
  <si>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</si>
  <si>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</si>
  <si>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</si>
  <si>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</si>
  <si>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</si>
  <si>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</si>
  <si>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</si>
  <si>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</si>
  <si>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</si>
  <si>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</si>
  <si>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</si>
  <si>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</si>
  <si>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</si>
  <si>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</si>
  <si>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</si>
  <si>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</si>
  <si>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</si>
  <si>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</si>
  <si>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</si>
  <si>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</si>
  <si>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</si>
  <si>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</si>
  <si>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</si>
  <si>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</si>
  <si>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</si>
  <si>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</si>
  <si>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</si>
  <si>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</si>
  <si>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</si>
  <si>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</si>
  <si>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</si>
  <si>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</si>
  <si>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</si>
  <si>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</si>
  <si>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</si>
  <si>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</si>
  <si>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</si>
  <si>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</si>
  <si>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</si>
  <si>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</si>
  <si>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</si>
  <si>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</si>
  <si>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</si>
  <si>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</si>
  <si>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</si>
  <si>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</si>
  <si>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</si>
  <si>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</si>
  <si>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</si>
  <si>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</si>
  <si>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</si>
  <si>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</si>
  <si>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</si>
  <si>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</si>
  <si>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</si>
  <si>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</si>
  <si>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</si>
  <si>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</si>
  <si>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</si>
  <si>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</si>
  <si>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</si>
  <si>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</si>
  <si>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</si>
  <si>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</si>
  <si>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</si>
  <si>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</si>
  <si>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</si>
  <si>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</si>
  <si>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</si>
  <si>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</si>
  <si>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</si>
  <si>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</si>
  <si>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</si>
  <si>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</si>
  <si>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</si>
  <si>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</si>
  <si>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</si>
  <si>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</si>
  <si>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</si>
  <si>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</si>
  <si>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</si>
  <si>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</si>
  <si>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</si>
  <si>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</si>
  <si>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</si>
  <si>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</si>
  <si>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</si>
  <si>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</si>
  <si>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</si>
  <si>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</si>
  <si>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</si>
  <si>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</si>
  <si>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</si>
  <si>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</si>
  <si>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</si>
  <si>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</si>
  <si>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</si>
  <si>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</si>
  <si>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</si>
  <si>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</si>
  <si>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</si>
  <si>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</si>
  <si>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</si>
  <si>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</si>
  <si>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</si>
  <si>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</si>
  <si>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</si>
  <si>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</si>
  <si>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</si>
  <si>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</si>
  <si>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</si>
  <si>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</si>
  <si>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</si>
  <si>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</si>
  <si>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</si>
  <si>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</si>
  <si>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</si>
  <si>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</si>
  <si>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</si>
  <si>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</si>
  <si>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</si>
  <si>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</si>
  <si>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</si>
  <si>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</si>
  <si>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</si>
  <si>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</si>
  <si>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</si>
  <si>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</si>
  <si>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</si>
  <si>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</si>
  <si>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</si>
  <si>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</si>
  <si>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</si>
  <si>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</si>
  <si>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</si>
  <si>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</si>
  <si>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</si>
  <si>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</si>
  <si>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</si>
  <si>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</si>
  <si>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</si>
  <si>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</si>
  <si>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</si>
  <si>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</si>
  <si>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</si>
  <si>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</si>
  <si>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</si>
  <si>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</si>
  <si>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</si>
  <si>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</si>
  <si>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</si>
  <si>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</si>
  <si>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</si>
  <si>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</si>
  <si>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</si>
  <si>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</si>
  <si>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</si>
  <si>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</si>
  <si>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</si>
  <si>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</si>
  <si>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</si>
  <si>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</si>
  <si>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</si>
  <si>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</si>
  <si>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</si>
  <si>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</si>
  <si>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</si>
  <si>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</si>
  <si>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</si>
  <si>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</si>
  <si>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</si>
  <si>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</si>
  <si>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</si>
  <si>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</si>
  <si>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</si>
  <si>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</si>
  <si>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</si>
  <si>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</si>
  <si>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</si>
  <si>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</si>
  <si>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</si>
  <si>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</si>
  <si>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</si>
  <si>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</si>
  <si>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</si>
  <si>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</si>
  <si>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</si>
  <si>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</si>
  <si>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</si>
  <si>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</si>
  <si>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</si>
  <si>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</si>
  <si>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</si>
  <si>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</si>
  <si>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</si>
  <si>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</si>
  <si>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</si>
  <si>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</si>
  <si>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</si>
  <si>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</si>
  <si>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</si>
  <si>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</si>
  <si>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</si>
  <si>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</si>
  <si>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</si>
  <si>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</si>
  <si>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</si>
  <si>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</si>
  <si>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</si>
  <si>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</si>
  <si>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</si>
  <si>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</si>
  <si>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</si>
  <si>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</si>
  <si>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</si>
  <si>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</si>
  <si>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</si>
  <si>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</si>
  <si>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</si>
  <si>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</si>
  <si>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</si>
  <si>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</si>
  <si>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</si>
  <si>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</si>
  <si>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</si>
  <si>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</si>
  <si>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</si>
  <si>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</si>
  <si>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</si>
  <si>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</si>
  <si>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</si>
  <si>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</si>
  <si>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</si>
  <si>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</si>
  <si>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</si>
  <si>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</si>
  <si>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</si>
  <si>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</si>
  <si>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</si>
  <si>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</si>
  <si>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</si>
  <si>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</si>
  <si>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</si>
  <si>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</si>
  <si>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</si>
  <si>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</si>
  <si>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</si>
  <si>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</si>
  <si>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</si>
  <si>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</si>
  <si>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</si>
  <si>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</si>
  <si>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</si>
  <si>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</si>
  <si>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</si>
  <si>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</si>
  <si>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</si>
  <si>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</si>
  <si>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</si>
  <si>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</si>
  <si>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</si>
  <si>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</si>
  <si>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</si>
  <si>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</si>
  <si>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</si>
  <si>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</si>
  <si>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</si>
  <si>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</si>
  <si>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</si>
  <si>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</si>
  <si>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</si>
  <si>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</si>
  <si>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</si>
  <si>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</si>
  <si>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</si>
  <si>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</si>
  <si>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</si>
  <si>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</si>
  <si>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</si>
  <si>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</si>
  <si>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</si>
  <si>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</si>
  <si>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</si>
  <si>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</si>
  <si>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</si>
  <si>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</si>
  <si>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</si>
  <si>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</si>
  <si>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</si>
  <si>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</si>
  <si>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</si>
  <si>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</si>
  <si>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</si>
  <si>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</si>
  <si>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</si>
  <si>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</si>
  <si>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</si>
  <si>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</si>
  <si>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</si>
  <si>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</si>
  <si>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</si>
  <si>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</si>
  <si>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</si>
  <si>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</si>
  <si>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</si>
  <si>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</si>
  <si>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</si>
  <si>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</si>
  <si>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</si>
  <si>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</si>
  <si>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</si>
  <si>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</si>
  <si>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</si>
  <si>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</si>
  <si>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</si>
  <si>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</si>
  <si>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</si>
  <si>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</si>
  <si>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</si>
  <si>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</si>
  <si>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</si>
  <si>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</si>
  <si>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</si>
  <si>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</si>
  <si>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</si>
  <si>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</si>
  <si>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</si>
  <si>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</si>
  <si>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</si>
  <si>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</si>
  <si>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</si>
  <si>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</si>
  <si>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</si>
  <si>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</si>
  <si>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</si>
  <si>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</si>
  <si>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</si>
  <si>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</si>
  <si>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</si>
  <si>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</si>
  <si>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</si>
  <si>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</si>
  <si>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</si>
  <si>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</si>
  <si>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</si>
  <si>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</si>
  <si>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</si>
  <si>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</si>
  <si>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</si>
  <si>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</si>
  <si>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</si>
  <si>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</si>
  <si>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</si>
  <si>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</si>
  <si>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</si>
  <si>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</si>
  <si>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</si>
  <si>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</si>
  <si>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</si>
  <si>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</si>
  <si>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</si>
  <si>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</si>
  <si>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</si>
  <si>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</si>
  <si>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</si>
  <si>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</si>
  <si>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</si>
  <si>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</si>
  <si>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</si>
  <si>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</si>
  <si>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</si>
  <si>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</si>
  <si>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</si>
  <si>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</si>
  <si>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</si>
  <si>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</si>
  <si>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</si>
  <si>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</si>
  <si>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</si>
  <si>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</si>
  <si>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</si>
  <si>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</si>
  <si>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</si>
  <si>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</si>
  <si>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</si>
  <si>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</si>
  <si>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</si>
  <si>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</si>
  <si>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</si>
  <si>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</si>
  <si>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</si>
  <si>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</si>
  <si>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</si>
  <si>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</si>
  <si>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</si>
  <si>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</si>
  <si>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</si>
  <si>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</si>
  <si>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</si>
  <si>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</si>
  <si>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</si>
  <si>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</si>
  <si>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</si>
  <si>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</si>
  <si>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</si>
  <si>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</si>
  <si>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</si>
  <si>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</si>
  <si>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</si>
  <si>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</si>
  <si>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</si>
  <si>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</si>
  <si>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</si>
  <si>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</si>
  <si>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</si>
  <si>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</si>
  <si>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</si>
  <si>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</si>
  <si>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</si>
  <si>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</si>
  <si>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</si>
  <si>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</si>
  <si>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</si>
  <si>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</si>
  <si>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</si>
  <si>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</si>
  <si>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</si>
  <si>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</si>
  <si>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</si>
  <si>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</si>
  <si>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</si>
  <si>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</si>
  <si>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</si>
  <si>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</si>
  <si>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</si>
  <si>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</si>
  <si>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</si>
  <si>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</si>
  <si>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</si>
  <si>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</si>
  <si>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</si>
  <si>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</si>
  <si>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</si>
  <si>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</si>
  <si>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</si>
  <si>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</si>
  <si>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</si>
  <si>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</si>
  <si>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</si>
  <si>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</si>
  <si>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</si>
  <si>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</si>
  <si>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</si>
  <si>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</si>
  <si>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</si>
  <si>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</si>
  <si>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</si>
  <si>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</si>
  <si>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</si>
  <si>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</si>
  <si>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</si>
  <si>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</si>
  <si>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</si>
  <si>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</si>
  <si>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</si>
  <si>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</si>
  <si>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</si>
  <si>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</si>
  <si>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</si>
  <si>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</si>
  <si>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</si>
  <si>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</si>
  <si>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</si>
  <si>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</si>
  <si>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</si>
  <si>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</si>
  <si>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</si>
  <si>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</si>
  <si>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</si>
  <si>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</si>
  <si>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</si>
  <si>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</si>
  <si>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</si>
  <si>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</si>
  <si>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</si>
  <si>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</si>
  <si>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</si>
  <si>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</si>
  <si>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</si>
  <si>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</si>
  <si>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</si>
  <si>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</si>
  <si>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</si>
  <si>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</si>
  <si>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</si>
  <si>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</si>
  <si>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</si>
  <si>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</si>
  <si>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</si>
  <si>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</si>
  <si>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</si>
  <si>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</si>
  <si>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</si>
  <si>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</si>
  <si>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</si>
  <si>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</si>
  <si>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</si>
  <si>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</si>
  <si>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</si>
  <si>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</si>
  <si>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</si>
  <si>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</si>
  <si>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</si>
  <si>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</si>
  <si>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</si>
  <si>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</si>
  <si>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</si>
  <si>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</si>
  <si>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</si>
  <si>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</si>
  <si>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</si>
  <si>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</si>
  <si>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</si>
  <si>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</si>
  <si>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</si>
  <si>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</si>
  <si>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</si>
  <si>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</si>
  <si>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</si>
  <si>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</si>
  <si>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</si>
  <si>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</si>
  <si>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</si>
  <si>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</si>
  <si>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</si>
  <si>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</si>
  <si>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</si>
  <si>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</si>
  <si>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</si>
  <si>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</si>
  <si>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</si>
  <si>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</si>
  <si>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</si>
  <si>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</si>
  <si>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</si>
  <si>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</si>
  <si>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</si>
  <si>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</si>
  <si>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</si>
  <si>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</si>
  <si>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</si>
  <si>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</si>
  <si>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</si>
  <si>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</si>
  <si>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</si>
  <si>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</si>
  <si>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</si>
  <si>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</si>
  <si>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</si>
  <si>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</si>
  <si>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</si>
  <si>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</si>
  <si>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</si>
  <si>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</si>
  <si>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</si>
  <si>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</si>
  <si>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</si>
  <si>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</si>
  <si>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</si>
  <si>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</si>
  <si>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</si>
  <si>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</si>
  <si>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</si>
  <si>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</si>
  <si>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</si>
  <si>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</si>
  <si>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</si>
  <si>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</si>
  <si>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</si>
  <si>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</si>
  <si>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</si>
  <si>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</si>
  <si>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</si>
  <si>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</si>
  <si>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</si>
  <si>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</si>
  <si>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</si>
  <si>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</si>
  <si>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</si>
  <si>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</si>
  <si>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</si>
  <si>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</si>
  <si>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</si>
  <si>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</si>
  <si>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</si>
  <si>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</si>
  <si>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</si>
  <si>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</si>
  <si>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</si>
  <si>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</si>
  <si>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</si>
  <si>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</si>
  <si>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</si>
  <si>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</si>
  <si>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</si>
  <si>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</si>
  <si>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</si>
  <si>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</si>
  <si>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</si>
  <si>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</si>
  <si>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</si>
  <si>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</si>
  <si>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</si>
  <si>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</si>
  <si>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</si>
  <si>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</si>
  <si>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</si>
  <si>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</si>
  <si>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</si>
  <si>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</si>
  <si>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</si>
  <si>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</si>
  <si>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</si>
  <si>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</si>
  <si>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</si>
  <si>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</si>
  <si>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</si>
  <si>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</si>
  <si>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</si>
  <si>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</si>
  <si>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</si>
  <si>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</si>
  <si>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</si>
  <si>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</si>
  <si>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</si>
  <si>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</si>
  <si>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</si>
  <si>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</si>
  <si>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</si>
  <si>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</si>
  <si>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</si>
  <si>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</si>
  <si>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</si>
  <si>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</si>
  <si>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</si>
  <si>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</si>
  <si>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</si>
  <si>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</si>
  <si>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</si>
  <si>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</si>
  <si>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</si>
  <si>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</si>
  <si>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</si>
  <si>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</si>
  <si>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</si>
  <si>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</si>
  <si>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</si>
  <si>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</si>
  <si>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</si>
  <si>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</si>
  <si>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</si>
  <si>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</si>
  <si>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</si>
  <si>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</si>
  <si>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</si>
  <si>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</si>
  <si>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</si>
  <si>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</si>
  <si>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</si>
  <si>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</si>
  <si>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</si>
  <si>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</si>
  <si>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</si>
  <si>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</si>
  <si>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</si>
  <si>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</si>
  <si>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</si>
  <si>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</si>
  <si>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</si>
  <si>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</si>
  <si>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</si>
  <si>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</si>
  <si>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</si>
  <si>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</si>
  <si>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</si>
  <si>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</si>
  <si>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</si>
  <si>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</si>
  <si>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</si>
  <si>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</si>
  <si>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</si>
  <si>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</si>
  <si>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</si>
  <si>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</si>
  <si>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</si>
  <si>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</si>
  <si>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</si>
  <si>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</si>
  <si>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</si>
  <si>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</si>
  <si>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</si>
  <si>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</si>
  <si>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</si>
  <si>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</si>
  <si>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</si>
  <si>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</si>
  <si>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</si>
  <si>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</si>
  <si>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</si>
  <si>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</si>
  <si>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</si>
  <si>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</si>
  <si>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</si>
  <si>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</si>
  <si>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</si>
  <si>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</si>
  <si>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</si>
  <si>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</si>
  <si>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</si>
  <si>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</si>
  <si>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</si>
  <si>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</si>
  <si>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</si>
  <si>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</si>
  <si>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</si>
  <si>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</si>
  <si>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</si>
  <si>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</si>
  <si>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</si>
  <si>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</si>
  <si>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</si>
  <si>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</si>
  <si>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</si>
  <si>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</si>
  <si>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</si>
  <si>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</si>
  <si>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</si>
  <si>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</si>
  <si>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</si>
  <si>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</si>
  <si>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</si>
  <si>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</si>
  <si>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</si>
  <si>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</si>
  <si>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</si>
  <si>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</si>
  <si>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</si>
  <si>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</si>
  <si>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</si>
  <si>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</si>
  <si>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</si>
  <si>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</si>
  <si>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</si>
  <si>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</si>
  <si>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</si>
  <si>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</si>
  <si>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</si>
  <si>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</si>
  <si>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</si>
  <si>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</si>
  <si>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</si>
  <si>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</si>
  <si>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</si>
  <si>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</si>
  <si>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</si>
  <si>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</si>
  <si>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</si>
  <si>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</si>
  <si>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</si>
  <si>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</si>
  <si>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</si>
  <si>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</si>
  <si>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</si>
  <si>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</si>
  <si>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</si>
  <si>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</si>
  <si>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</si>
  <si>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</si>
  <si>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</si>
  <si>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</si>
  <si>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</si>
  <si>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</si>
  <si>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</si>
  <si>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</si>
  <si>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</si>
  <si>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</si>
  <si>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</si>
  <si>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</si>
  <si>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</si>
  <si>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</si>
  <si>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</si>
  <si>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</si>
  <si>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</si>
  <si>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</si>
  <si>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</si>
  <si>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</si>
  <si>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</si>
  <si>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</si>
  <si>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</si>
  <si>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</si>
  <si>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</si>
  <si>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</si>
  <si>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</si>
  <si>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</si>
  <si>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</si>
  <si>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</si>
  <si>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</si>
  <si>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</si>
  <si>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</si>
  <si>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</si>
  <si>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</si>
  <si>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</si>
  <si>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</si>
  <si>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</si>
  <si>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</si>
  <si>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</si>
  <si>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</si>
  <si>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</si>
  <si>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</si>
  <si>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</si>
  <si>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</si>
  <si>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</si>
  <si>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</si>
  <si>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</si>
  <si>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</si>
  <si>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</si>
  <si>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</si>
  <si>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</si>
  <si>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</si>
  <si>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</si>
  <si>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</si>
  <si>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</si>
  <si>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</si>
  <si>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</si>
  <si>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</si>
  <si>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</si>
  <si>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</si>
  <si>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</si>
  <si>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</si>
  <si>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</si>
  <si>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</si>
  <si>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</si>
  <si>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</si>
  <si>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</si>
  <si>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</si>
  <si>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</si>
  <si>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</si>
  <si>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</si>
  <si>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</si>
  <si>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</si>
  <si>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</si>
  <si>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</si>
  <si>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</si>
  <si>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</si>
  <si>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</si>
  <si>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</si>
  <si>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</si>
  <si>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</si>
  <si>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</si>
  <si>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</si>
  <si>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</si>
  <si>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</si>
  <si>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</si>
  <si>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</si>
  <si>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</si>
  <si>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</si>
  <si>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</si>
  <si>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</si>
  <si>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</si>
  <si>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</si>
  <si>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</si>
  <si>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</si>
  <si>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</si>
  <si>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</si>
  <si>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</si>
  <si>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</si>
  <si>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</si>
  <si>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</si>
  <si>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</si>
  <si>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</si>
  <si>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</si>
  <si>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</si>
  <si>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</si>
  <si>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</si>
  <si>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</si>
  <si>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</si>
  <si>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</si>
  <si>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</si>
  <si>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</si>
  <si>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</si>
  <si>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</si>
  <si>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</si>
  <si>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</si>
  <si>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</si>
  <si>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</si>
  <si>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</si>
  <si>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</si>
  <si>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</si>
  <si>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</si>
  <si>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</si>
  <si>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</si>
  <si>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</si>
  <si>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</si>
  <si>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</si>
  <si>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</si>
  <si>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</si>
  <si>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</si>
  <si>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</si>
  <si>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</si>
  <si>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</si>
  <si>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</si>
  <si>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</si>
  <si>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</si>
  <si>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</si>
  <si>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</si>
  <si>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</si>
  <si>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</si>
  <si>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</si>
  <si>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</si>
  <si>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</si>
  <si>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</si>
  <si>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</si>
  <si>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</si>
  <si>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</si>
  <si>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</si>
  <si>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</si>
  <si>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</si>
  <si>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</si>
  <si>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</si>
  <si>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</si>
  <si>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</si>
  <si>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</si>
  <si>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</si>
  <si>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</si>
  <si>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</si>
  <si>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</si>
  <si>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</si>
  <si>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</si>
  <si>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</si>
  <si>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</si>
  <si>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</si>
  <si>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</si>
  <si>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</si>
  <si>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</si>
  <si>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</si>
  <si>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</si>
  <si>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</si>
  <si>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</si>
  <si>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</si>
  <si>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</si>
  <si>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</si>
  <si>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</si>
  <si>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</si>
  <si>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</si>
  <si>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</si>
  <si>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</si>
  <si>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</si>
  <si>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</si>
  <si>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</si>
  <si>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</si>
  <si>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</si>
  <si>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</si>
  <si>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</si>
  <si>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</si>
  <si>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</si>
  <si>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</si>
  <si>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</si>
  <si>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</si>
  <si>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</si>
  <si>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</si>
  <si>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</si>
  <si>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</si>
  <si>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</si>
  <si>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</si>
  <si>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</si>
  <si>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</si>
  <si>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</si>
  <si>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</si>
  <si>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</si>
  <si>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</si>
  <si>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</si>
  <si>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</si>
  <si>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</si>
  <si>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</si>
  <si>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</si>
  <si>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</si>
  <si>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</si>
  <si>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</si>
  <si>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</si>
  <si>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</si>
  <si>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</si>
  <si>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</si>
  <si>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</si>
  <si>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</si>
  <si>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</si>
  <si>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</si>
  <si>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</si>
  <si>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</si>
  <si>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</si>
  <si>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</si>
  <si>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</si>
  <si>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</si>
  <si>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</si>
  <si>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</si>
  <si>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</si>
  <si>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</si>
  <si>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</si>
  <si>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</si>
  <si>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</si>
  <si>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</si>
  <si>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</si>
  <si>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</si>
  <si>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</si>
  <si>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</si>
  <si>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</si>
  <si>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</si>
  <si>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</si>
  <si>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</si>
  <si>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</si>
  <si>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</si>
  <si>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</si>
  <si>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</si>
  <si>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</si>
  <si>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</si>
  <si>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</si>
  <si>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</si>
  <si>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</si>
  <si>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</si>
  <si>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</si>
  <si>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</si>
  <si>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</si>
  <si>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</si>
  <si>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</si>
  <si>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</si>
  <si>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</si>
  <si>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</si>
  <si>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</si>
  <si>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</si>
  <si>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</si>
  <si>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</si>
  <si>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</si>
  <si>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</si>
  <si>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</si>
  <si>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</si>
  <si>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</si>
  <si>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</si>
  <si>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</si>
  <si>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</si>
  <si>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</si>
  <si>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</si>
  <si>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</si>
  <si>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</si>
  <si>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</si>
  <si>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</si>
  <si>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</si>
  <si>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</si>
  <si>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</si>
  <si>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</si>
  <si>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</si>
  <si>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</si>
  <si>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</si>
  <si>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</si>
  <si>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</si>
  <si>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</si>
  <si>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</si>
  <si>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</si>
  <si>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</si>
  <si>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</si>
  <si>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</si>
  <si>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</si>
  <si>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</si>
  <si>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</si>
  <si>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</si>
  <si>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</si>
  <si>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</si>
  <si>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</si>
  <si>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</si>
  <si>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</si>
  <si>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</si>
  <si>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</si>
  <si>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</si>
  <si>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</si>
  <si>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</si>
  <si>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</si>
  <si>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</si>
  <si>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</si>
  <si>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</si>
  <si>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</si>
  <si>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</si>
  <si>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</si>
  <si>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</si>
  <si>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</si>
  <si>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</si>
  <si>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</si>
  <si>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</si>
  <si>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</si>
  <si>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</si>
  <si>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</si>
  <si>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</si>
  <si>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</si>
  <si>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</si>
  <si>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</si>
  <si>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</si>
  <si>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</si>
  <si>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</si>
  <si>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</si>
  <si>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</si>
  <si>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</si>
  <si>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</si>
  <si>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</si>
  <si>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</si>
  <si>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</si>
  <si>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</si>
  <si>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</si>
  <si>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</si>
  <si>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</si>
  <si>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</si>
  <si>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</si>
  <si>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</si>
  <si>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</si>
  <si>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</si>
  <si>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</si>
  <si>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</si>
  <si>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</si>
  <si>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</si>
  <si>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</si>
  <si>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</si>
  <si>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</si>
  <si>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</si>
  <si>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</si>
  <si>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</si>
  <si>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</si>
  <si>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</si>
  <si>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</si>
  <si>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</si>
  <si>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</si>
  <si>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</si>
  <si>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</si>
  <si>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</si>
  <si>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</si>
  <si>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</si>
  <si>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</si>
  <si>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</si>
  <si>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</si>
  <si>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</si>
  <si>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</si>
  <si>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</si>
  <si>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</si>
  <si>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</si>
  <si>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</si>
  <si>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</si>
  <si>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</si>
  <si>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</si>
  <si>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</si>
  <si>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</si>
  <si>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</si>
  <si>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</si>
  <si>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</si>
  <si>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</si>
  <si>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</si>
  <si>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</si>
  <si>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</si>
  <si>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</si>
  <si>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</si>
  <si>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</si>
  <si>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</si>
  <si>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</si>
  <si>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</si>
  <si>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</si>
  <si>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</si>
  <si>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</si>
  <si>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</si>
  <si>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</si>
  <si>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</si>
  <si>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</si>
  <si>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</si>
  <si>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</si>
  <si>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</si>
  <si>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</si>
  <si>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</si>
  <si>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</si>
  <si>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</si>
  <si>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</si>
  <si>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</si>
  <si>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</si>
  <si>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</si>
  <si>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</si>
  <si>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</si>
  <si>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</si>
  <si>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</si>
  <si>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</si>
  <si>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</si>
  <si>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</si>
  <si>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</si>
  <si>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</si>
  <si>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</si>
  <si>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</si>
  <si>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</si>
  <si>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</si>
  <si>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</si>
  <si>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</si>
  <si>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</si>
  <si>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</si>
  <si>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</si>
  <si>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</si>
  <si>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</si>
  <si>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</si>
  <si>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</si>
  <si>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</si>
  <si>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</si>
  <si>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</si>
  <si>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</si>
  <si>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</si>
  <si>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</si>
  <si>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</si>
  <si>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</si>
  <si>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</si>
  <si>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</si>
  <si>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</si>
  <si>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</si>
  <si>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</si>
  <si>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</si>
  <si>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</si>
  <si>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</si>
  <si>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</si>
  <si>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</si>
  <si>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</si>
  <si>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</si>
  <si>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</si>
  <si>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</si>
  <si>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</si>
  <si>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</si>
  <si>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</si>
  <si>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</si>
  <si>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</si>
  <si>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</si>
  <si>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</si>
  <si>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</si>
  <si>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</si>
  <si>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</si>
  <si>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</si>
  <si>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</si>
  <si>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</si>
  <si>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</si>
  <si>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</si>
  <si>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</si>
  <si>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</si>
  <si>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</si>
  <si>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</si>
  <si>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</si>
  <si>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</si>
  <si>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</si>
  <si>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</si>
  <si>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</si>
  <si>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</si>
  <si>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</si>
  <si>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</si>
  <si>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</si>
  <si>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</si>
  <si>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</si>
  <si>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</si>
  <si>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</si>
  <si>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</si>
  <si>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</si>
  <si>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</si>
  <si>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</si>
  <si>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</si>
  <si>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</si>
  <si>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</si>
  <si>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</si>
  <si>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</si>
  <si>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</si>
  <si>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</si>
  <si>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</si>
  <si>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</si>
  <si>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</si>
  <si>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</si>
  <si>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</si>
  <si>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</si>
  <si>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</si>
  <si>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</si>
  <si>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</si>
  <si>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</si>
  <si>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</si>
  <si>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</si>
  <si>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</si>
  <si>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</si>
  <si>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</si>
  <si>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</si>
  <si>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</si>
  <si>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</si>
  <si>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</si>
  <si>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</si>
  <si>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</si>
  <si>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</si>
  <si>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</si>
  <si>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</si>
  <si>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</si>
  <si>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</si>
  <si>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</si>
  <si>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</si>
  <si>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</si>
  <si>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</si>
  <si>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</si>
  <si>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</si>
  <si>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</si>
  <si>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</si>
  <si>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</si>
  <si>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</si>
  <si>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</si>
  <si>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</si>
  <si>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</si>
  <si>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</si>
  <si>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</si>
  <si>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</si>
  <si>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</si>
  <si>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</si>
  <si>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</si>
  <si>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</si>
  <si>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</si>
  <si>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</si>
  <si>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</si>
  <si>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</si>
  <si>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</si>
  <si>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</si>
  <si>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</si>
  <si>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</si>
  <si>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</si>
  <si>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</si>
  <si>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</si>
  <si>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</si>
  <si>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</si>
  <si>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</si>
  <si>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</si>
  <si>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</si>
  <si>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</si>
  <si>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</si>
  <si>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</si>
  <si>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</si>
  <si>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</si>
  <si>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</si>
  <si>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</si>
  <si>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</si>
  <si>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</si>
  <si>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</si>
  <si>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</si>
  <si>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</si>
  <si>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</si>
  <si>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</si>
  <si>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</si>
  <si>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</si>
  <si>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</si>
  <si>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</si>
  <si>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</si>
  <si>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</si>
  <si>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</si>
  <si>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</si>
  <si>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</si>
  <si>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</si>
  <si>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</si>
  <si>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</si>
  <si>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</si>
  <si>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</si>
  <si>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</si>
  <si>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</si>
  <si>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</si>
  <si>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</si>
  <si>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</si>
  <si>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</si>
  <si>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</si>
  <si>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</si>
  <si>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</si>
  <si>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</si>
  <si>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</si>
  <si>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</si>
  <si>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</si>
  <si>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</si>
  <si>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</si>
  <si>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</si>
  <si>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</si>
  <si>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</si>
  <si>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</si>
  <si>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</si>
  <si>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</si>
  <si>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</si>
  <si>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</si>
  <si>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</si>
  <si>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</si>
  <si>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</si>
  <si>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</si>
  <si>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</si>
  <si>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</si>
  <si>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</si>
  <si>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</si>
  <si>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</si>
  <si>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</si>
  <si>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</si>
  <si>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</si>
  <si>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</si>
  <si>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</si>
  <si>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</si>
  <si>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</si>
  <si>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</si>
  <si>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</si>
  <si>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</si>
  <si>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</si>
  <si>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</si>
  <si>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</si>
  <si>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</si>
  <si>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</si>
  <si>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</si>
  <si>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</si>
  <si>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</si>
  <si>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</si>
  <si>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</si>
  <si>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</si>
  <si>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</si>
  <si>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</si>
  <si>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</si>
  <si>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</si>
  <si>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</si>
  <si>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</si>
  <si>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</si>
  <si>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</si>
  <si>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</si>
  <si>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</si>
  <si>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</si>
  <si>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</si>
  <si>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</si>
  <si>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</si>
  <si>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</si>
  <si>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</si>
  <si>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</si>
  <si>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</si>
  <si>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</si>
  <si>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</si>
  <si>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</si>
  <si>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</si>
  <si>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</si>
  <si>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</si>
  <si>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</si>
  <si>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</si>
  <si>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</si>
  <si>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</si>
  <si>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</si>
  <si>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</si>
  <si>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</si>
  <si>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</si>
  <si>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</si>
  <si>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</si>
  <si>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</si>
  <si>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</si>
  <si>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</si>
  <si>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</si>
  <si>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</si>
  <si>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</si>
  <si>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</si>
  <si>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</si>
  <si>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</si>
  <si>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</si>
  <si>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</si>
  <si>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</si>
  <si>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</si>
  <si>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</si>
  <si>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</si>
  <si>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</si>
  <si>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</si>
  <si>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</si>
  <si>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</si>
  <si>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</si>
  <si>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</si>
  <si>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</si>
  <si>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</si>
  <si>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</si>
  <si>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</si>
  <si>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</si>
  <si>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</si>
  <si>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</si>
  <si>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</si>
  <si>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</si>
  <si>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</si>
  <si>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</si>
  <si>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</si>
  <si>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</si>
  <si>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</si>
  <si>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</si>
  <si>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</si>
  <si>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</si>
  <si>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</si>
  <si>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</si>
  <si>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</si>
  <si>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</si>
  <si>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</si>
  <si>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</si>
  <si>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</si>
  <si>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</si>
  <si>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</si>
  <si>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</si>
  <si>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</si>
  <si>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</si>
  <si>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</si>
  <si>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</si>
  <si>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</si>
  <si>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</si>
  <si>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</si>
  <si>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</si>
  <si>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</si>
  <si>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</si>
  <si>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</si>
  <si>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</si>
  <si>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</si>
  <si>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</si>
  <si>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</si>
  <si>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</si>
  <si>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</si>
  <si>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</si>
  <si>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</si>
  <si>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</si>
  <si>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</si>
  <si>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</si>
  <si>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</si>
  <si>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</si>
  <si>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</si>
  <si>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</si>
  <si>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</si>
  <si>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</si>
  <si>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</si>
  <si>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</si>
  <si>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</si>
  <si>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</si>
  <si>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</si>
  <si>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</si>
  <si>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</si>
  <si>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</si>
  <si>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</si>
  <si>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</si>
  <si>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</si>
  <si>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</si>
  <si>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</si>
  <si>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</si>
  <si>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</si>
  <si>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</si>
  <si>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</si>
  <si>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</si>
  <si>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</si>
  <si>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</si>
  <si>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</si>
  <si>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</si>
  <si>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</si>
  <si>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</si>
  <si>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</si>
  <si>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</si>
  <si>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</si>
  <si>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</si>
  <si>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</si>
  <si>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</si>
  <si>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</si>
  <si>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</si>
  <si>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</si>
  <si>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</si>
  <si>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</si>
  <si>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</si>
  <si>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</si>
  <si>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</si>
  <si>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</si>
  <si>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</si>
  <si>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</si>
  <si>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</si>
  <si>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</si>
  <si>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</si>
  <si>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</si>
  <si>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</si>
  <si>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</si>
  <si>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</si>
  <si>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</si>
  <si>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</si>
  <si>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</si>
  <si>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</si>
  <si>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</si>
  <si>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</si>
  <si>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</si>
  <si>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</si>
  <si>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</si>
  <si>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</si>
  <si>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</si>
  <si>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</si>
  <si>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</si>
  <si>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</si>
  <si>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</si>
  <si>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</si>
  <si>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</si>
  <si>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</si>
  <si>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</si>
  <si>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</si>
  <si>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</si>
  <si>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</si>
  <si>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</si>
  <si>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</si>
  <si>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</si>
  <si>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</si>
  <si>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</si>
  <si>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</si>
  <si>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</si>
  <si>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</si>
  <si>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</si>
  <si>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</si>
  <si>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</si>
  <si>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</si>
  <si>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</si>
  <si>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</si>
  <si>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</si>
  <si>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</si>
  <si>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</si>
  <si>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</si>
  <si>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</si>
  <si>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</si>
  <si>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</si>
  <si>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</si>
  <si>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</si>
  <si>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</si>
  <si>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</si>
  <si>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</si>
  <si>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</si>
  <si>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</si>
  <si>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</si>
  <si>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</si>
  <si>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</si>
  <si>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</si>
  <si>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</si>
  <si>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</si>
  <si>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</si>
  <si>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</si>
  <si>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</si>
  <si>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</si>
  <si>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</si>
  <si>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</si>
  <si>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</si>
  <si>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</si>
  <si>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</si>
  <si>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</si>
  <si>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</si>
  <si>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</si>
  <si>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</si>
  <si>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</si>
  <si>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</si>
  <si>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</si>
  <si>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</si>
  <si>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</si>
  <si>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</si>
  <si>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</si>
  <si>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</si>
  <si>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</si>
  <si>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</si>
  <si>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</si>
  <si>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</si>
  <si>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</si>
  <si>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</si>
  <si>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</si>
  <si>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</si>
  <si>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</si>
  <si>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</si>
  <si>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</si>
  <si>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</si>
  <si>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</si>
  <si>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</si>
  <si>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</si>
  <si>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</si>
  <si>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</si>
  <si>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</si>
  <si>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</si>
  <si>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</si>
  <si>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</si>
  <si>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</si>
  <si>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</si>
  <si>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</si>
  <si>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</si>
  <si>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</si>
  <si>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</si>
  <si>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</si>
  <si>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</si>
  <si>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</si>
  <si>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</si>
  <si>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</si>
  <si>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</si>
  <si>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</si>
  <si>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</si>
  <si>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</si>
  <si>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</si>
  <si>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</si>
  <si>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</si>
  <si>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</si>
  <si>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</si>
  <si>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</si>
  <si>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</si>
  <si>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</si>
  <si>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</si>
  <si>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</si>
  <si>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</si>
  <si>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</si>
  <si>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</si>
  <si>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</si>
  <si>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</si>
  <si>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</si>
  <si>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</si>
  <si>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</si>
  <si>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</si>
  <si>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</si>
  <si>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</si>
  <si>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</si>
  <si>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</si>
  <si>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</si>
  <si>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</si>
  <si>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</si>
  <si>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</si>
  <si>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</si>
  <si>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</si>
  <si>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</si>
  <si>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</si>
  <si>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</si>
  <si>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</si>
  <si>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</si>
  <si>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</si>
  <si>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</si>
  <si>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</si>
  <si>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</si>
  <si>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</si>
  <si>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</si>
  <si>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</si>
  <si>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</si>
  <si>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</si>
  <si>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</si>
  <si>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</si>
  <si>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</si>
  <si>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</si>
  <si>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</si>
  <si>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</si>
  <si>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</si>
  <si>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</si>
  <si>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</si>
  <si>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</si>
  <si>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</si>
  <si>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</si>
  <si>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</si>
  <si>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</si>
  <si>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</si>
  <si>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</si>
  <si>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</si>
  <si>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</si>
  <si>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</si>
  <si>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</si>
  <si>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</si>
  <si>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</si>
  <si>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</si>
  <si>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</si>
  <si>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</si>
  <si>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</si>
  <si>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</si>
  <si>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</si>
  <si>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</si>
  <si>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</si>
  <si>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</si>
  <si>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</si>
  <si>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</si>
  <si>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</si>
  <si>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</si>
  <si>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</si>
  <si>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</si>
  <si>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</si>
  <si>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</si>
  <si>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</si>
  <si>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</si>
  <si>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</si>
  <si>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</si>
  <si>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</si>
  <si>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</si>
  <si>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</si>
  <si>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</si>
  <si>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</si>
  <si>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</si>
  <si>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</si>
  <si>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</si>
  <si>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</si>
  <si>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</si>
  <si>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</si>
  <si>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</si>
  <si>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</si>
  <si>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</si>
  <si>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</si>
  <si>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</si>
  <si>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</si>
  <si>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</si>
  <si>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</si>
  <si>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</si>
  <si>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</si>
  <si>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</si>
  <si>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</si>
  <si>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</si>
  <si>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</si>
  <si>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</si>
  <si>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</si>
  <si>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</si>
  <si>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</si>
  <si>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</si>
  <si>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</si>
  <si>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</si>
  <si>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</si>
  <si>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</si>
  <si>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</si>
  <si>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</si>
  <si>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</si>
  <si>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</si>
  <si>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</si>
  <si>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</si>
  <si>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</si>
  <si>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</si>
  <si>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</si>
  <si>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</si>
  <si>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</si>
  <si>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</si>
  <si>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</si>
  <si>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</si>
  <si>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</si>
  <si>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</si>
  <si>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</si>
  <si>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</si>
  <si>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</si>
  <si>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</si>
  <si>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</si>
  <si>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</si>
  <si>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</si>
  <si>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</si>
  <si>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</si>
  <si>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</si>
  <si>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</si>
  <si>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</si>
  <si>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</si>
  <si>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</si>
  <si>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</si>
  <si>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</si>
  <si>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</si>
  <si>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</si>
  <si>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</si>
  <si>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</si>
  <si>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</si>
  <si>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</si>
  <si>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</si>
  <si>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</si>
  <si>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</si>
  <si>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</si>
  <si>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</si>
  <si>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</si>
  <si>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</si>
  <si>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</si>
  <si>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</si>
  <si>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</si>
  <si>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</si>
  <si>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</si>
  <si>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</si>
  <si>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</si>
  <si>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</si>
  <si>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</si>
  <si>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</si>
  <si>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</si>
  <si>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</si>
  <si>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</si>
  <si>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</si>
  <si>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</si>
  <si>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</si>
  <si>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</si>
  <si>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</si>
  <si>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</si>
  <si>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</si>
  <si>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</si>
  <si>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</si>
  <si>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</si>
  <si>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</si>
  <si>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</si>
  <si>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</si>
  <si>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</si>
  <si>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</si>
  <si>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</si>
  <si>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</si>
  <si>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</si>
  <si>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</si>
  <si>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</si>
  <si>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</si>
  <si>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</si>
  <si>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</si>
  <si>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</si>
  <si>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</si>
  <si>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</si>
  <si>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</si>
  <si>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</si>
  <si>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</si>
  <si>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</si>
  <si>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</si>
  <si>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</si>
  <si>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</si>
  <si>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</si>
  <si>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</si>
  <si>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</si>
  <si>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</si>
  <si>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</si>
  <si>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</si>
  <si>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</si>
  <si>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</si>
  <si>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</si>
  <si>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</si>
  <si>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</si>
  <si>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</si>
  <si>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</si>
  <si>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</si>
  <si>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</si>
  <si>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</si>
  <si>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</si>
  <si>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</si>
  <si>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</si>
  <si>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</si>
  <si>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</si>
  <si>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</si>
  <si>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</si>
  <si>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</si>
  <si>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</si>
  <si>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</si>
  <si>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</si>
  <si>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</si>
  <si>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</si>
  <si>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</si>
  <si>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</si>
  <si>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</si>
  <si>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</si>
  <si>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</si>
  <si>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</si>
  <si>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</si>
  <si>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</si>
  <si>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</si>
  <si>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</si>
  <si>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</si>
  <si>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</si>
  <si>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</si>
  <si>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</si>
  <si>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</si>
  <si>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</si>
  <si>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</si>
  <si>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</si>
  <si>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</si>
  <si>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</si>
  <si>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</si>
  <si>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</si>
  <si>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</si>
  <si>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</si>
  <si>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</si>
  <si>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</si>
  <si>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</si>
  <si>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</si>
  <si>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</si>
  <si>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</si>
  <si>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</si>
  <si>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</si>
  <si>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</si>
  <si>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</si>
  <si>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</si>
  <si>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</si>
  <si>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</si>
  <si>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</si>
  <si>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</si>
  <si>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</si>
  <si>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</si>
  <si>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</si>
  <si>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</si>
  <si>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</si>
  <si>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</si>
  <si>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</si>
  <si>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</si>
  <si>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</si>
  <si>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</si>
  <si>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</si>
  <si>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</si>
  <si>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</si>
  <si>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</si>
  <si>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</si>
  <si>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</si>
  <si>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</si>
  <si>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</si>
  <si>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</si>
  <si>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</si>
  <si>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</si>
  <si>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</si>
  <si>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</si>
  <si>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</si>
  <si>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</si>
  <si>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</si>
  <si>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</si>
  <si>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</si>
  <si>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</si>
  <si>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</si>
  <si>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</si>
  <si>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</si>
  <si>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</si>
  <si>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</si>
  <si>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</si>
  <si>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</si>
  <si>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</si>
  <si>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</si>
  <si>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</si>
  <si>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</si>
  <si>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</si>
  <si>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</si>
  <si>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</si>
  <si>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</si>
  <si>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</si>
  <si>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</si>
  <si>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</si>
  <si>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</si>
  <si>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</si>
  <si>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</si>
  <si>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</si>
  <si>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</si>
  <si>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</si>
  <si>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</si>
  <si>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</si>
  <si>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</si>
  <si>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</si>
  <si>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</si>
  <si>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</si>
  <si>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</si>
  <si>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</si>
  <si>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</si>
  <si>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</si>
  <si>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</si>
  <si>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</si>
  <si>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</si>
  <si>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</si>
  <si>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</si>
  <si>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</si>
  <si>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</si>
  <si>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</si>
  <si>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</si>
  <si>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</si>
  <si>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</si>
  <si>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</si>
  <si>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</si>
  <si>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</si>
  <si>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</si>
  <si>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</si>
  <si>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</si>
  <si>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</si>
  <si>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</si>
  <si>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</si>
  <si>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</si>
  <si>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</si>
  <si>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</si>
  <si>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</si>
  <si>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</si>
  <si>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</si>
  <si>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</si>
  <si>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</si>
  <si>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</si>
  <si>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</si>
  <si>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</si>
  <si>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</si>
  <si>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</si>
  <si>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</si>
  <si>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</si>
  <si>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</si>
  <si>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</si>
  <si>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</si>
  <si>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</si>
  <si>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</si>
  <si>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</si>
  <si>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</si>
  <si>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</si>
  <si>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</si>
  <si>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</si>
  <si>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</si>
  <si>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</si>
  <si>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</si>
  <si>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</si>
  <si>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</si>
  <si>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</si>
  <si>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</si>
  <si>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</si>
  <si>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</si>
  <si>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</si>
  <si>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</si>
  <si>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</si>
  <si>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</si>
  <si>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</si>
  <si>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</si>
  <si>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</si>
  <si>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</si>
  <si>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</si>
  <si>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</si>
  <si>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</si>
  <si>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</si>
  <si>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</si>
  <si>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</si>
  <si>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</si>
  <si>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</si>
  <si>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</si>
  <si>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</si>
  <si>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</si>
  <si>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</si>
  <si>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</si>
  <si>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</si>
  <si>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</si>
  <si>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</si>
  <si>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</si>
  <si>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</si>
  <si>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</si>
  <si>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</si>
  <si>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</si>
  <si>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</si>
  <si>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</si>
  <si>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</si>
  <si>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</si>
  <si>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</si>
  <si>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</si>
  <si>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</si>
  <si>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</si>
  <si>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</si>
  <si>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</si>
  <si>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</si>
  <si>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</si>
  <si>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</si>
  <si>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</si>
  <si>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</si>
  <si>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</si>
  <si>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</si>
  <si>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</si>
  <si>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</si>
  <si>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</si>
  <si>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</si>
  <si>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</si>
  <si>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</si>
  <si>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</si>
  <si>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</si>
  <si>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</si>
  <si>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</si>
  <si>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</si>
  <si>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</si>
  <si>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</si>
  <si>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</si>
  <si>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</si>
  <si>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</si>
  <si>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</si>
  <si>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</si>
  <si>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</si>
  <si>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</si>
  <si>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</si>
  <si>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</si>
  <si>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</si>
  <si>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</si>
  <si>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</si>
  <si>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</si>
  <si>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</si>
  <si>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</si>
  <si>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</si>
  <si>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</si>
  <si>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</si>
  <si>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</si>
  <si>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</si>
  <si>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</si>
  <si>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</si>
  <si>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</si>
  <si>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</si>
  <si>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</si>
  <si>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</si>
  <si>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</si>
  <si>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</si>
  <si>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</si>
  <si>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</si>
  <si>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</si>
  <si>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</si>
  <si>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</si>
  <si>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</si>
  <si>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</si>
  <si>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</si>
  <si>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</si>
  <si>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</si>
  <si>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</si>
  <si>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</si>
  <si>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</si>
  <si>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</si>
  <si>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</si>
  <si>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</si>
  <si>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</si>
  <si>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</si>
  <si>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</si>
  <si>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</si>
  <si>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</si>
  <si>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</si>
  <si>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</si>
  <si>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</si>
  <si>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</si>
  <si>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</si>
  <si>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</si>
  <si>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</si>
  <si>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</si>
  <si>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</si>
  <si>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</si>
  <si>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</si>
  <si>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</si>
  <si>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</si>
  <si>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</si>
  <si>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</si>
  <si>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</si>
  <si>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</si>
  <si>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</si>
  <si>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</si>
  <si>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</si>
  <si>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</si>
  <si>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</si>
  <si>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</si>
  <si>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</si>
  <si>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</si>
  <si>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</si>
  <si>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</si>
  <si>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</si>
  <si>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</si>
  <si>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</si>
  <si>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</si>
  <si>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</si>
  <si>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</si>
  <si>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</si>
  <si>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</si>
  <si>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</si>
  <si>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</si>
  <si>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</si>
  <si>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</si>
  <si>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</si>
  <si>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</si>
  <si>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</si>
  <si>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</si>
  <si>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</si>
  <si>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</si>
  <si>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</si>
  <si>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</si>
  <si>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</si>
  <si>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</si>
  <si>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</si>
  <si>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</si>
  <si>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</si>
  <si>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</si>
  <si>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</si>
  <si>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</si>
  <si>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</si>
  <si>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</si>
  <si>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</si>
  <si>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</si>
  <si>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</si>
  <si>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</si>
  <si>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</si>
  <si>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</si>
  <si>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</si>
  <si>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</si>
  <si>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</si>
  <si>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</si>
  <si>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</si>
  <si>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</si>
  <si>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</si>
  <si>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</si>
  <si>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</si>
  <si>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</si>
  <si>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</si>
  <si>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</si>
  <si>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</si>
  <si>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</si>
  <si>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</si>
  <si>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</si>
  <si>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</si>
  <si>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</si>
  <si>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</si>
  <si>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</si>
  <si>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</si>
  <si>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</si>
  <si>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</si>
  <si>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</si>
  <si>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</si>
  <si>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</si>
  <si>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</si>
  <si>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</si>
  <si>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</si>
  <si>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</si>
  <si>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</si>
  <si>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</si>
  <si>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</si>
  <si>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</si>
  <si>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</si>
  <si>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</si>
  <si>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</si>
  <si>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</si>
  <si>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</si>
  <si>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</si>
  <si>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</si>
  <si>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</si>
  <si>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</si>
  <si>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</si>
  <si>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</si>
  <si>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</si>
  <si>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</si>
  <si>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</si>
  <si>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</si>
  <si>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</si>
  <si>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</si>
  <si>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</si>
  <si>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</si>
  <si>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</si>
  <si>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</si>
  <si>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</si>
  <si>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</si>
  <si>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</si>
  <si>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</si>
  <si>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</si>
  <si>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</si>
  <si>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</si>
  <si>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</si>
  <si>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</si>
  <si>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</si>
  <si>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</si>
  <si>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</si>
  <si>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</si>
  <si>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</si>
  <si>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</si>
  <si>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</si>
  <si>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</si>
  <si>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</si>
  <si>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</si>
  <si>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</si>
  <si>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</si>
  <si>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</si>
  <si>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</si>
  <si>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</si>
  <si>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</si>
  <si>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</si>
  <si>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</si>
  <si>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</si>
  <si>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</si>
  <si>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</si>
  <si>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</si>
  <si>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</si>
  <si>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</si>
  <si>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</si>
  <si>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</si>
  <si>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</si>
  <si>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</si>
  <si>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</si>
  <si>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</si>
  <si>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</si>
  <si>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</si>
  <si>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</si>
  <si>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</si>
  <si>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</si>
  <si>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</si>
  <si>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</si>
  <si>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</si>
  <si>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</si>
  <si>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</si>
  <si>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</si>
  <si>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</si>
  <si>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</si>
  <si>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</si>
  <si>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</si>
  <si>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</si>
  <si>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</si>
  <si>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</si>
  <si>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</si>
  <si>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</si>
  <si>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</si>
  <si>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</si>
  <si>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</si>
  <si>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</si>
  <si>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</si>
  <si>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</si>
  <si>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</si>
  <si>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</si>
  <si>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</si>
  <si>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</si>
  <si>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</si>
  <si>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</si>
  <si>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</si>
  <si>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</si>
  <si>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</si>
  <si>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</si>
  <si>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</si>
  <si>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</si>
  <si>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</si>
  <si>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</si>
  <si>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</si>
  <si>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</si>
  <si>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</si>
  <si>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</si>
  <si>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</si>
  <si>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</si>
  <si>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</si>
  <si>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</si>
  <si>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</si>
  <si>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</si>
  <si>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</si>
  <si>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</si>
  <si>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</si>
  <si>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</si>
  <si>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</si>
  <si>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</si>
  <si>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</si>
  <si>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</si>
  <si>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</si>
  <si>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</si>
  <si>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</si>
  <si>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</si>
  <si>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</si>
  <si>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</si>
  <si>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</si>
  <si>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</si>
  <si>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</si>
  <si>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</si>
  <si>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</si>
  <si>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</si>
  <si>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</si>
  <si>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</si>
  <si>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</si>
  <si>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</si>
  <si>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</si>
  <si>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</si>
  <si>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</si>
  <si>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</si>
  <si>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</si>
  <si>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</si>
  <si>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</si>
  <si>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</si>
  <si>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</si>
  <si>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</si>
  <si>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</si>
  <si>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</si>
  <si>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</si>
  <si>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</si>
  <si>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</si>
  <si>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</si>
  <si>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</si>
  <si>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</si>
  <si>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</si>
  <si>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</si>
  <si>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</si>
  <si>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</si>
  <si>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</si>
  <si>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</si>
  <si>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</si>
  <si>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</si>
  <si>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</si>
  <si>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</si>
  <si>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</si>
  <si>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</si>
  <si>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</si>
  <si>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</si>
  <si>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</si>
  <si>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</si>
  <si>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</si>
  <si>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</si>
  <si>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</si>
  <si>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</si>
  <si>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</si>
  <si>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</si>
  <si>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</si>
  <si>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</si>
  <si>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</si>
  <si>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</si>
  <si>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</si>
  <si>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</si>
  <si>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</si>
  <si>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</si>
  <si>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</si>
  <si>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</si>
  <si>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</si>
  <si>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</si>
  <si>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</si>
  <si>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</si>
  <si>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</si>
  <si>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</si>
  <si>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</si>
  <si>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</si>
  <si>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</si>
  <si>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</si>
  <si>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</si>
  <si>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</si>
  <si>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</si>
  <si>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</si>
  <si>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</si>
  <si>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</si>
  <si>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</si>
  <si>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</si>
  <si>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</si>
  <si>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</si>
  <si>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</si>
  <si>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</si>
  <si>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</si>
  <si>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</si>
  <si>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</si>
  <si>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</si>
  <si>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</si>
  <si>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</si>
  <si>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</si>
  <si>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</si>
  <si>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</si>
  <si>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</si>
  <si>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</si>
  <si>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</si>
  <si>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</si>
  <si>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</si>
  <si>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</si>
  <si>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</si>
  <si>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</si>
  <si>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</si>
  <si>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</si>
  <si>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</si>
  <si>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</si>
  <si>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</si>
  <si>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</si>
  <si>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</si>
  <si>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</si>
  <si>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</si>
  <si>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</si>
  <si>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</si>
  <si>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</si>
  <si>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</si>
  <si>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</si>
  <si>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</si>
  <si>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</si>
  <si>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</si>
  <si>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</si>
  <si>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</si>
  <si>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</si>
  <si>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</si>
  <si>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</si>
  <si>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</si>
  <si>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</si>
  <si>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</si>
  <si>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</si>
  <si>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</si>
  <si>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</si>
  <si>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</si>
  <si>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</si>
  <si>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</si>
  <si>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</si>
  <si>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</si>
  <si>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</si>
  <si>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</si>
  <si>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</si>
  <si>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</si>
  <si>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</si>
  <si>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</si>
  <si>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</si>
  <si>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</si>
  <si>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</si>
  <si>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</si>
  <si>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</si>
  <si>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</si>
  <si>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</si>
  <si>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</si>
  <si>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</si>
  <si>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</si>
  <si>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</si>
  <si>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</si>
  <si>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</si>
  <si>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</si>
  <si>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</si>
  <si>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</si>
  <si>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</si>
  <si>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</si>
  <si>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</si>
  <si>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</si>
  <si>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</si>
  <si>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</si>
  <si>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</si>
  <si>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</si>
  <si>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</si>
  <si>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</si>
  <si>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</si>
  <si>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</si>
  <si>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</si>
  <si>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</si>
  <si>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</si>
  <si>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</si>
  <si>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</si>
  <si>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</si>
  <si>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</si>
  <si>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</si>
  <si>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</si>
  <si>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</si>
  <si>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</si>
  <si>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</si>
  <si>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</si>
  <si>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</si>
  <si>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</si>
  <si>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</si>
  <si>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</si>
  <si>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</si>
  <si>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</si>
  <si>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</si>
  <si>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</si>
  <si>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</si>
  <si>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</si>
  <si>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</si>
  <si>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</si>
  <si>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</si>
  <si>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</si>
  <si>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</si>
  <si>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</si>
  <si>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</si>
  <si>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</si>
  <si>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</si>
  <si>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</si>
  <si>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</si>
  <si>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</si>
  <si>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</si>
  <si>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</si>
  <si>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</si>
  <si>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</si>
  <si>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</si>
  <si>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</si>
  <si>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</si>
  <si>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</si>
  <si>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</si>
  <si>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</si>
  <si>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</si>
  <si>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</si>
  <si>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</si>
  <si>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</si>
  <si>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</si>
  <si>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</si>
  <si>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</si>
  <si>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</si>
  <si>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</si>
  <si>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</si>
  <si>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</si>
  <si>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</si>
  <si>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</si>
  <si>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</si>
  <si>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</si>
  <si>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</si>
  <si>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</si>
  <si>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</si>
  <si>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</si>
  <si>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</si>
  <si>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</si>
  <si>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</si>
  <si>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</si>
  <si>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</si>
  <si>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</si>
  <si>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</si>
  <si>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</si>
  <si>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</si>
  <si>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</si>
  <si>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</si>
  <si>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</si>
  <si>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</si>
  <si>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</si>
  <si>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</si>
  <si>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</si>
  <si>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</si>
  <si>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</si>
  <si>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</si>
  <si>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</si>
  <si>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</si>
  <si>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</si>
  <si>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</si>
  <si>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</si>
  <si>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</si>
  <si>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</si>
  <si>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</si>
  <si>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</si>
  <si>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</si>
  <si>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</si>
  <si>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</si>
  <si>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</si>
  <si>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</si>
  <si>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</si>
  <si>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</si>
  <si>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</si>
  <si>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</si>
  <si>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</si>
  <si>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</si>
  <si>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</si>
  <si>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</si>
  <si>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</si>
  <si>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</si>
  <si>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</si>
  <si>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</si>
  <si>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</si>
  <si>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</si>
  <si>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</si>
  <si>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</si>
  <si>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</si>
  <si>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</si>
  <si>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</si>
  <si>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</si>
  <si>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</si>
  <si>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</si>
  <si>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</si>
  <si>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</si>
  <si>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</si>
  <si>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</si>
  <si>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</si>
  <si>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</si>
  <si>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</si>
  <si>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</si>
  <si>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</si>
  <si>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</si>
  <si>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</si>
  <si>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</si>
  <si>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</si>
  <si>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</si>
  <si>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</si>
  <si>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</si>
  <si>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</si>
  <si>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</si>
  <si>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</si>
  <si>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</si>
  <si>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</si>
  <si>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</si>
  <si>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</si>
  <si>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</si>
  <si>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</si>
  <si>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</si>
  <si>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</si>
  <si>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</si>
  <si>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</si>
  <si>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</si>
  <si>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</si>
  <si>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</si>
  <si>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</si>
  <si>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</si>
  <si>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</si>
  <si>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</si>
  <si>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</si>
  <si>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</si>
  <si>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</si>
  <si>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</si>
  <si>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</si>
  <si>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</si>
  <si>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</si>
  <si>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</si>
  <si>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</si>
  <si>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</si>
  <si>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</si>
  <si>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</si>
  <si>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</si>
  <si>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</si>
  <si>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</si>
  <si>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</si>
  <si>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</si>
  <si>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</si>
  <si>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</si>
  <si>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</si>
  <si>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</si>
  <si>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</si>
  <si>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</si>
  <si>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</si>
  <si>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</si>
  <si>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</si>
  <si>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</si>
  <si>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</si>
  <si>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</si>
  <si>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</si>
  <si>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</si>
  <si>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</si>
  <si>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</si>
  <si>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</si>
  <si>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</si>
  <si>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</si>
  <si>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</si>
  <si>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</si>
  <si>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</si>
  <si>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</si>
  <si>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</si>
  <si>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</si>
  <si>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</si>
  <si>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</si>
  <si>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</si>
  <si>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</si>
  <si>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</si>
  <si>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</si>
  <si>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</si>
  <si>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</si>
  <si>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</si>
  <si>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</si>
  <si>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</si>
  <si>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</si>
  <si>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</si>
  <si>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</si>
  <si>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</si>
  <si>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</si>
  <si>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</si>
  <si>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</si>
  <si>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</si>
  <si>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</si>
  <si>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</si>
  <si>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</si>
  <si>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</si>
  <si>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</si>
  <si>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</si>
  <si>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</si>
  <si>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</si>
  <si>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</si>
  <si>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</si>
  <si>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</si>
  <si>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</si>
  <si>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</si>
  <si>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</si>
  <si>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</si>
  <si>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</si>
  <si>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</si>
  <si>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</si>
  <si>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</si>
  <si>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</si>
  <si>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</si>
  <si>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</si>
  <si>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</si>
  <si>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</si>
  <si>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</si>
  <si>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</si>
  <si>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</si>
  <si>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</si>
  <si>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</si>
  <si>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</si>
  <si>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</si>
  <si>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</si>
  <si>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</si>
  <si>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</si>
  <si>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</si>
  <si>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</si>
  <si>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</si>
  <si>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</si>
  <si>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</si>
  <si>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</si>
  <si>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</si>
  <si>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</si>
  <si>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</si>
  <si>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</si>
  <si>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</si>
  <si>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</si>
  <si>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</si>
  <si>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</si>
  <si>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</si>
  <si>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</si>
  <si>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</si>
  <si>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</si>
  <si>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</si>
  <si>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</si>
  <si>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</si>
  <si>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</si>
  <si>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</si>
  <si>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</si>
  <si>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</si>
  <si>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</si>
  <si>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</si>
  <si>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</si>
  <si>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</si>
  <si>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</si>
  <si>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</si>
  <si>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</si>
  <si>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</si>
  <si>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</si>
  <si>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</si>
  <si>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</si>
  <si>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</si>
  <si>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</si>
  <si>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</si>
  <si>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</si>
  <si>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</si>
  <si>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</si>
  <si>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</si>
  <si>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</si>
  <si>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</si>
  <si>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</si>
  <si>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</si>
  <si>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</si>
  <si>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</si>
  <si>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</si>
  <si>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</si>
  <si>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</si>
  <si>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</si>
  <si>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</si>
  <si>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</si>
  <si>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</si>
  <si>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</si>
  <si>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</si>
  <si>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</si>
  <si>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</si>
  <si>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</si>
  <si>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</si>
  <si>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</si>
  <si>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</si>
  <si>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</si>
  <si>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</si>
  <si>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</si>
  <si>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</si>
  <si>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</si>
  <si>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</si>
  <si>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</si>
  <si>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</si>
  <si>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</si>
  <si>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</si>
  <si>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</si>
  <si>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</si>
  <si>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</si>
  <si>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</si>
  <si>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</si>
  <si>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</si>
  <si>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</si>
  <si>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</si>
  <si>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</si>
  <si>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</si>
  <si>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</si>
  <si>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</si>
  <si>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</si>
  <si>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</si>
  <si>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</si>
  <si>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</si>
  <si>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</si>
  <si>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</si>
  <si>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</si>
  <si>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</si>
  <si>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</si>
  <si>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</si>
  <si>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</si>
  <si>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</si>
  <si>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</si>
  <si>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</si>
  <si>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</si>
  <si>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</si>
  <si>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</si>
  <si>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</si>
  <si>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</si>
  <si>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</si>
  <si>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</si>
  <si>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</si>
  <si>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</si>
  <si>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</si>
  <si>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</si>
  <si>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</si>
  <si>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</si>
  <si>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</si>
  <si>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</si>
  <si>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</si>
  <si>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</si>
  <si>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</si>
  <si>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</si>
  <si>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</si>
  <si>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</si>
  <si>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</si>
  <si>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</si>
  <si>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</si>
  <si>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</si>
  <si>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</si>
  <si>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</si>
  <si>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</si>
  <si>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</si>
  <si>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</si>
  <si>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</si>
  <si>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</si>
  <si>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</si>
  <si>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</si>
  <si>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</si>
  <si>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</si>
  <si>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</si>
  <si>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</si>
  <si>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</si>
  <si>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</si>
  <si>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</si>
  <si>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</si>
  <si>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</si>
  <si>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</si>
  <si>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</si>
  <si>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</si>
  <si>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</si>
  <si>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</si>
  <si>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</si>
  <si>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</si>
  <si>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</si>
  <si>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</si>
  <si>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</si>
  <si>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</si>
  <si>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</si>
  <si>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</si>
  <si>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</si>
  <si>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</si>
  <si>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</si>
  <si>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</si>
  <si>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</si>
  <si>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</si>
  <si>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</si>
  <si>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</si>
  <si>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</si>
  <si>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</si>
  <si>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</si>
  <si>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</si>
  <si>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</si>
  <si>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</si>
  <si>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</si>
  <si>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</si>
  <si>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</si>
  <si>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</si>
  <si>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</si>
  <si>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</si>
  <si>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</si>
  <si>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</si>
  <si>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</si>
  <si>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</si>
  <si>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</si>
  <si>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</si>
  <si>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</si>
  <si>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</si>
  <si>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</si>
  <si>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</si>
  <si>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</si>
  <si>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</si>
  <si>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</si>
  <si>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</si>
  <si>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</si>
  <si>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</si>
  <si>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</si>
  <si>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</si>
  <si>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</si>
  <si>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</si>
  <si>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</si>
  <si>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</si>
  <si>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</si>
  <si>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</si>
  <si>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</si>
  <si>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</si>
  <si>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</si>
  <si>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</si>
  <si>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</si>
  <si>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</si>
  <si>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</si>
  <si>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</si>
  <si>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</si>
  <si>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</si>
  <si>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</si>
  <si>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</si>
  <si>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</si>
  <si>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</si>
  <si>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</si>
  <si>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</si>
  <si>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</si>
  <si>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</si>
  <si>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</si>
  <si>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</si>
  <si>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</si>
  <si>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</si>
  <si>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</si>
  <si>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</si>
  <si>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</si>
  <si>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</si>
  <si>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</si>
  <si>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</si>
  <si>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</si>
  <si>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</si>
  <si>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</si>
  <si>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</si>
  <si>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</si>
  <si>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</si>
  <si>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</si>
  <si>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</si>
  <si>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</si>
  <si>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</si>
  <si>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</si>
  <si>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</si>
  <si>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</si>
  <si>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</si>
  <si>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</si>
  <si>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</si>
  <si>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</si>
  <si>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</si>
  <si>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</si>
  <si>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</si>
  <si>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</si>
  <si>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</si>
  <si>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</si>
  <si>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</si>
  <si>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</si>
  <si>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</si>
  <si>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</si>
  <si>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</si>
  <si>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</si>
  <si>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</si>
  <si>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</si>
  <si>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</si>
  <si>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</si>
  <si>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</si>
  <si>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</si>
  <si>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</si>
  <si>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</si>
  <si>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</si>
  <si>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</si>
  <si>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</si>
  <si>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</si>
  <si>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</si>
  <si>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</si>
  <si>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</si>
  <si>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</si>
  <si>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</si>
  <si>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</si>
  <si>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</si>
  <si>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</si>
  <si>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</si>
  <si>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</si>
  <si>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</si>
  <si>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</si>
  <si>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</si>
  <si>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</si>
  <si>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</si>
  <si>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</si>
  <si>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</si>
  <si>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</si>
  <si>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</si>
  <si>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</si>
  <si>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</si>
  <si>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</si>
  <si>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</si>
  <si>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</si>
  <si>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</si>
  <si>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</si>
  <si>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</si>
  <si>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</si>
  <si>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</si>
  <si>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</si>
  <si>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</si>
  <si>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</si>
  <si>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</si>
  <si>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</si>
  <si>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</si>
  <si>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</si>
  <si>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</si>
  <si>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</si>
  <si>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</si>
  <si>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</si>
  <si>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</si>
  <si>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</si>
  <si>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</si>
  <si>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</si>
  <si>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</si>
  <si>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</si>
  <si>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</si>
  <si>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</si>
  <si>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</si>
  <si>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</si>
  <si>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</si>
  <si>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</si>
  <si>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</si>
  <si>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</si>
  <si>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</si>
  <si>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</si>
  <si>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</si>
  <si>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</si>
  <si>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</si>
  <si>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</si>
  <si>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</si>
  <si>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</si>
  <si>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</si>
  <si>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</si>
  <si>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</si>
  <si>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</si>
  <si>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</si>
  <si>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</si>
  <si>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</si>
  <si>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</si>
  <si>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</si>
  <si>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</si>
  <si>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</si>
  <si>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</si>
  <si>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</si>
  <si>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</si>
  <si>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</si>
  <si>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</si>
  <si>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</si>
  <si>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</si>
  <si>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</si>
  <si>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</si>
  <si>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</si>
  <si>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</si>
  <si>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</si>
  <si>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</si>
  <si>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</si>
  <si>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</si>
  <si>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</si>
  <si>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</si>
  <si>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</si>
  <si>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</si>
  <si>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</si>
  <si>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</si>
  <si>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</si>
  <si>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</si>
  <si>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</si>
  <si>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</si>
  <si>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</si>
  <si>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</si>
  <si>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</si>
  <si>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</si>
  <si>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</si>
  <si>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</si>
  <si>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</si>
  <si>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</si>
  <si>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</si>
  <si>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</si>
  <si>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</si>
  <si>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</si>
  <si>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</si>
  <si>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</si>
  <si>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</si>
  <si>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</si>
  <si>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</si>
  <si>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</si>
  <si>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</si>
  <si>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</si>
  <si>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</si>
  <si>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</si>
  <si>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</si>
  <si>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</si>
  <si>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</si>
  <si>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</si>
  <si>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</si>
  <si>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</si>
  <si>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</si>
  <si>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</si>
  <si>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</si>
  <si>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</si>
  <si>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</si>
  <si>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</si>
  <si>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</si>
  <si>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</si>
  <si>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</si>
  <si>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</si>
  <si>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</si>
  <si>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</si>
  <si>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</si>
  <si>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</si>
  <si>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</si>
  <si>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</si>
  <si>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</si>
  <si>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</si>
  <si>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</si>
  <si>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</si>
  <si>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</si>
  <si>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</si>
  <si>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</si>
  <si>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</si>
  <si>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</si>
  <si>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</si>
  <si>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</si>
  <si>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</si>
  <si>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</si>
  <si>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</si>
  <si>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</si>
  <si>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</si>
  <si>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</si>
  <si>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</si>
  <si>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</si>
  <si>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</si>
  <si>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</si>
  <si>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</si>
  <si>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</si>
  <si>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</si>
  <si>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</si>
  <si>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</si>
  <si>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</si>
  <si>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</si>
  <si>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</si>
  <si>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</si>
  <si>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</si>
  <si>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</si>
  <si>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</si>
  <si>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</si>
  <si>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</si>
  <si>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</si>
  <si>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</si>
  <si>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</si>
  <si>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</si>
  <si>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</si>
  <si>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</si>
  <si>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</si>
  <si>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</si>
  <si>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</si>
  <si>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</si>
  <si>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</si>
  <si>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</si>
  <si>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</si>
  <si>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</si>
  <si>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</si>
  <si>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</si>
  <si>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</si>
  <si>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</si>
  <si>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</si>
  <si>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</si>
  <si>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</si>
  <si>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</si>
  <si>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</si>
  <si>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</si>
  <si>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</si>
  <si>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</si>
  <si>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</si>
  <si>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</si>
  <si>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</si>
  <si>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</si>
  <si>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</si>
  <si>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</si>
  <si>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</si>
  <si>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</si>
  <si>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</si>
  <si>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</si>
  <si>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</si>
  <si>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</si>
  <si>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</si>
  <si>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</si>
  <si>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</si>
  <si>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</si>
  <si>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</si>
  <si>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</si>
  <si>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</si>
  <si>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</si>
  <si>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</si>
  <si>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</si>
  <si>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</si>
  <si>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</si>
  <si>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</si>
  <si>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</si>
  <si>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</si>
  <si>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</si>
  <si>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</si>
  <si>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</si>
  <si>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</si>
  <si>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</si>
  <si>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</si>
  <si>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</si>
  <si>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</si>
  <si>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</si>
  <si>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</si>
  <si>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</si>
  <si>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</si>
  <si>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</si>
  <si>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</si>
  <si>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</si>
  <si>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</si>
  <si>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</si>
  <si>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</si>
  <si>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</si>
  <si>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</si>
  <si>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</si>
  <si>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</si>
  <si>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</si>
  <si>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</si>
  <si>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</si>
  <si>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</si>
  <si>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</si>
  <si>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</si>
  <si>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</si>
  <si>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</si>
  <si>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</si>
  <si>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</si>
  <si>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</si>
  <si>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</si>
  <si>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</si>
  <si>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</si>
  <si>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</si>
  <si>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</si>
  <si>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</si>
  <si>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</si>
  <si>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</si>
  <si>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</si>
  <si>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</si>
  <si>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</si>
  <si>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</si>
  <si>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</si>
  <si>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</si>
  <si>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</si>
  <si>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</si>
  <si>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</si>
  <si>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</si>
  <si>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</si>
  <si>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</si>
  <si>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</si>
  <si>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</si>
  <si>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</si>
  <si>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</si>
  <si>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</si>
  <si>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</si>
  <si>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</si>
  <si>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</si>
  <si>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</si>
  <si>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</si>
  <si>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</si>
  <si>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</si>
  <si>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</si>
  <si>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</si>
  <si>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</si>
  <si>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</si>
  <si>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</si>
  <si>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</si>
  <si>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</si>
  <si>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</si>
  <si>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</si>
  <si>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</si>
  <si>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</si>
  <si>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</si>
  <si>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</si>
  <si>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</si>
  <si>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</si>
  <si>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</si>
  <si>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</si>
  <si>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</si>
  <si>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</si>
  <si>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</si>
  <si>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</si>
  <si>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</si>
  <si>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</si>
  <si>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</si>
  <si>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</si>
  <si>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</si>
  <si>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</si>
  <si>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</si>
  <si>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</si>
  <si>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</si>
  <si>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</si>
  <si>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</si>
  <si>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</si>
  <si>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</si>
  <si>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</si>
  <si>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</si>
  <si>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</si>
  <si>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</si>
  <si>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</si>
  <si>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</si>
  <si>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</si>
  <si>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</si>
  <si>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</si>
  <si>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</si>
  <si>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</si>
  <si>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</si>
  <si>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</si>
  <si>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</si>
  <si>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</si>
  <si>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</si>
  <si>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</si>
  <si>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</si>
  <si>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</si>
  <si>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</si>
  <si>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</si>
  <si>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</si>
  <si>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</si>
  <si>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</si>
  <si>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</si>
  <si>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</si>
  <si>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</si>
  <si>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</si>
  <si>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</si>
  <si>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</si>
  <si>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</si>
  <si>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</si>
  <si>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</si>
  <si>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</si>
  <si>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</si>
  <si>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</si>
  <si>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</si>
  <si>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</si>
  <si>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</si>
  <si>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</si>
  <si>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</si>
  <si>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</si>
  <si>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</si>
  <si>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</si>
  <si>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</si>
  <si>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</si>
  <si>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</si>
  <si>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</si>
  <si>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</si>
  <si>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</si>
  <si>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</si>
  <si>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</si>
  <si>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</si>
  <si>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</si>
  <si>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</si>
  <si>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</si>
  <si>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</si>
  <si>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</si>
  <si>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</si>
  <si>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</si>
  <si>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</si>
  <si>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</si>
  <si>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</si>
  <si>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</si>
  <si>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</si>
  <si>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</si>
  <si>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</si>
  <si>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</si>
  <si>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</si>
  <si>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</si>
  <si>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</si>
  <si>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</si>
  <si>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</si>
  <si>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</si>
  <si>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</si>
  <si>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</si>
  <si>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</si>
  <si>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</si>
  <si>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</si>
  <si>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</si>
  <si>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</si>
  <si>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</si>
  <si>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</si>
  <si>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</si>
  <si>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</si>
  <si>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</si>
  <si>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</si>
  <si>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</si>
  <si>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</si>
  <si>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</si>
  <si>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</si>
  <si>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</si>
  <si>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</si>
  <si>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</si>
  <si>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</si>
  <si>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</si>
  <si>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</si>
  <si>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</si>
  <si>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</si>
  <si>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</si>
  <si>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</si>
  <si>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</si>
  <si>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</si>
  <si>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</si>
  <si>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</si>
  <si>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</si>
  <si>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</si>
  <si>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</si>
  <si>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</si>
  <si>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</si>
  <si>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</si>
  <si>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</si>
  <si>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</si>
  <si>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</si>
  <si>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</si>
  <si>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</si>
  <si>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</si>
  <si>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</si>
  <si>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</si>
  <si>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</si>
  <si>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</si>
  <si>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</si>
  <si>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</si>
  <si>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</si>
  <si>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</si>
  <si>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</si>
  <si>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</si>
  <si>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</si>
  <si>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</si>
  <si>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</si>
  <si>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</si>
  <si>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</si>
  <si>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</si>
  <si>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</si>
  <si>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</si>
  <si>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</si>
  <si>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</si>
  <si>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</si>
  <si>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</si>
  <si>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</si>
  <si>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</si>
  <si>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</si>
  <si>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</si>
  <si>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</si>
  <si>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</si>
  <si>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</si>
  <si>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</si>
  <si>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</si>
  <si>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</si>
  <si>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</si>
  <si>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</si>
  <si>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</si>
  <si>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</si>
  <si>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</si>
  <si>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</si>
  <si>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</si>
  <si>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</si>
  <si>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</si>
  <si>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</si>
  <si>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</si>
  <si>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</si>
  <si>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</si>
  <si>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</si>
  <si>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</si>
  <si>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</si>
  <si>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</si>
  <si>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</si>
  <si>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</si>
  <si>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</si>
  <si>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</si>
  <si>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</si>
  <si>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</si>
  <si>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</si>
  <si>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</si>
  <si>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</si>
  <si>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</si>
  <si>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</si>
  <si>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</si>
  <si>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</si>
  <si>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</si>
  <si>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</si>
  <si>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</si>
  <si>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</si>
  <si>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</si>
  <si>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</si>
  <si>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</si>
  <si>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</si>
  <si>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</si>
  <si>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</si>
  <si>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</si>
  <si>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</si>
  <si>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</si>
  <si>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</si>
  <si>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</si>
  <si>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</si>
  <si>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</si>
  <si>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</si>
  <si>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</si>
  <si>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</si>
  <si>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</si>
  <si>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</si>
  <si>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</si>
  <si>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</si>
  <si>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</si>
  <si>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</si>
  <si>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</si>
  <si>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</si>
  <si>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</si>
  <si>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</si>
  <si>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</si>
  <si>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</si>
  <si>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</si>
  <si>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</si>
  <si>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</si>
  <si>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</si>
  <si>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</si>
  <si>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</si>
  <si>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</si>
  <si>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</si>
  <si>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</si>
  <si>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</si>
  <si>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</si>
  <si>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</si>
  <si>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</si>
  <si>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</si>
  <si>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</si>
  <si>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</si>
  <si>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</si>
  <si>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</si>
  <si>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</si>
  <si>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</si>
  <si>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</si>
  <si>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</si>
  <si>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</si>
  <si>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</si>
  <si>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</si>
  <si>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</si>
  <si>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</si>
  <si>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</si>
  <si>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</si>
  <si>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</si>
  <si>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</si>
  <si>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</si>
  <si>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</si>
  <si>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</si>
  <si>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</si>
  <si>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</si>
  <si>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</si>
  <si>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</si>
  <si>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</si>
  <si>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</si>
  <si>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</si>
  <si>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</si>
  <si>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</si>
  <si>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</si>
  <si>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</si>
  <si>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</si>
  <si>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</si>
  <si>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</si>
  <si>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</si>
  <si>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</si>
  <si>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</si>
  <si>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</si>
  <si>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</si>
  <si>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</si>
  <si>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</si>
  <si>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</si>
  <si>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</si>
  <si>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</si>
  <si>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</si>
  <si>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</si>
  <si>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</si>
  <si>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</si>
  <si>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</si>
  <si>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</si>
  <si>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</si>
  <si>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</si>
  <si>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</si>
  <si>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</si>
  <si>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</si>
  <si>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</si>
  <si>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</si>
  <si>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</si>
  <si>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</si>
  <si>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</si>
  <si>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</si>
  <si>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</si>
  <si>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</si>
  <si>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</si>
  <si>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</si>
  <si>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</si>
  <si>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</si>
  <si>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</si>
  <si>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</si>
  <si>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</si>
  <si>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</si>
  <si>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</si>
  <si>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</si>
  <si>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</si>
  <si>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</si>
  <si>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</si>
  <si>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</si>
  <si>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</si>
  <si>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</si>
  <si>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</si>
  <si>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</si>
  <si>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</si>
  <si>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</si>
  <si>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</si>
  <si>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</si>
  <si>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</si>
  <si>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</si>
  <si>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</si>
  <si>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</si>
  <si>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</si>
  <si>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</si>
  <si>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</si>
  <si>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</si>
  <si>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</si>
  <si>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</si>
  <si>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</si>
  <si>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</si>
  <si>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</si>
  <si>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</si>
  <si>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</si>
  <si>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</si>
  <si>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</si>
  <si>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</si>
  <si>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</si>
  <si>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</si>
  <si>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</si>
  <si>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</si>
  <si>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</si>
  <si>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</si>
  <si>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</si>
  <si>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</si>
  <si>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</si>
  <si>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</si>
  <si>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</si>
  <si>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</si>
  <si>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</si>
  <si>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</si>
  <si>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</si>
  <si>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</si>
  <si>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</si>
  <si>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</si>
  <si>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</si>
  <si>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</si>
  <si>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</si>
  <si>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</si>
  <si>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</si>
  <si>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</si>
  <si>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</si>
  <si>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</si>
  <si>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</si>
  <si>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</si>
  <si>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</si>
  <si>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</si>
  <si>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</si>
  <si>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</si>
  <si>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</si>
  <si>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</si>
  <si>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</si>
  <si>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</si>
  <si>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</si>
  <si>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</si>
  <si>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</si>
  <si>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</si>
  <si>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</si>
  <si>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</si>
  <si>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</si>
  <si>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</si>
  <si>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</si>
  <si>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</si>
  <si>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</si>
  <si>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</si>
  <si>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</si>
  <si>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</si>
  <si>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</si>
  <si>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</si>
  <si>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</si>
  <si>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</si>
  <si>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</si>
  <si>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</si>
  <si>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</si>
  <si>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</si>
  <si>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</si>
  <si>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</si>
  <si>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</si>
  <si>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</si>
  <si>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</si>
  <si>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</si>
  <si>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</si>
  <si>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</si>
  <si>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</si>
  <si>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</si>
  <si>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</si>
  <si>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</si>
  <si>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</si>
  <si>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</si>
  <si>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</si>
  <si>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</si>
  <si>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</si>
  <si>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</si>
  <si>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</si>
  <si>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</si>
  <si>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</si>
  <si>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</si>
  <si>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</si>
  <si>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</si>
  <si>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</si>
  <si>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</si>
  <si>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</si>
  <si>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</si>
  <si>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</si>
  <si>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</si>
  <si>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</si>
  <si>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</si>
  <si>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</si>
  <si>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</si>
  <si>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</si>
  <si>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</si>
  <si>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</si>
  <si>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</si>
  <si>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</si>
  <si>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</si>
  <si>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</si>
  <si>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</si>
  <si>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</si>
  <si>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</si>
  <si>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</si>
  <si>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</si>
  <si>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</si>
  <si>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</si>
  <si>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</si>
  <si>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</si>
  <si>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</si>
  <si>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</si>
  <si>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</si>
  <si>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</si>
  <si>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</si>
  <si>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</si>
  <si>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</si>
  <si>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</si>
  <si>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</si>
  <si>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</si>
  <si>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</si>
  <si>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</si>
  <si>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</si>
  <si>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</si>
  <si>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</si>
  <si>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</si>
  <si>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</si>
  <si>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</si>
  <si>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</si>
  <si>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</si>
  <si>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</si>
  <si>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</si>
  <si>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</si>
  <si>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</si>
  <si>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</si>
  <si>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</si>
  <si>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</si>
  <si>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</si>
  <si>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</si>
  <si>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</si>
  <si>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</si>
  <si>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</si>
  <si>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</si>
  <si>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</si>
  <si>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</si>
  <si>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</si>
  <si>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</si>
  <si>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</si>
  <si>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</si>
  <si>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</si>
  <si>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</si>
  <si>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</si>
  <si>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</si>
  <si>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</si>
  <si>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</si>
  <si>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</si>
  <si>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</si>
  <si>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</si>
  <si>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</si>
  <si>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</si>
  <si>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</si>
  <si>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</si>
  <si>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</si>
  <si>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</si>
  <si>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</si>
  <si>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</si>
  <si>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</si>
  <si>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</si>
  <si>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</si>
  <si>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</si>
  <si>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</si>
  <si>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</si>
  <si>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</si>
  <si>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</si>
  <si>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</si>
  <si>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</si>
  <si>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</si>
  <si>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</si>
  <si>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</si>
  <si>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</si>
  <si>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</si>
  <si>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</si>
  <si>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</si>
  <si>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</si>
  <si>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</si>
  <si>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</si>
  <si>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</si>
  <si>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</si>
  <si>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</si>
  <si>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</si>
  <si>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</si>
  <si>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</si>
  <si>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</si>
  <si>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</si>
  <si>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</si>
  <si>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</si>
  <si>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</si>
  <si>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</si>
  <si>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</si>
  <si>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</si>
  <si>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</si>
  <si>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</si>
  <si>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</si>
  <si>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</si>
  <si>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</si>
  <si>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</si>
  <si>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</si>
  <si>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</si>
  <si>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</si>
  <si>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</si>
  <si>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</si>
  <si>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</si>
  <si>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</si>
  <si>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</si>
  <si>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</si>
  <si>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</si>
  <si>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</si>
  <si>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</si>
  <si>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</si>
  <si>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</si>
  <si>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</si>
  <si>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</si>
  <si>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</si>
  <si>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</si>
  <si>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</si>
  <si>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</si>
  <si>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</si>
  <si>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</si>
  <si>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</si>
  <si>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</si>
  <si>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</si>
  <si>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</si>
  <si>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</si>
  <si>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</si>
  <si>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</si>
  <si>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</si>
  <si>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</si>
  <si>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</si>
  <si>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</si>
  <si>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</si>
  <si>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</si>
  <si>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</si>
  <si>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</si>
  <si>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</si>
  <si>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</si>
  <si>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</si>
  <si>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</si>
  <si>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</si>
  <si>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</si>
  <si>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</si>
  <si>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</si>
  <si>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</si>
  <si>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</si>
  <si>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</si>
  <si>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</si>
  <si>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</si>
  <si>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</si>
  <si>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</si>
  <si>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</si>
  <si>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</si>
  <si>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</si>
  <si>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</si>
  <si>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</si>
  <si>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</si>
  <si>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</si>
  <si>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</si>
  <si>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</si>
  <si>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</si>
  <si>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</si>
  <si>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</si>
  <si>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</si>
  <si>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</si>
  <si>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</si>
  <si>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</si>
  <si>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</si>
  <si>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</si>
  <si>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</si>
  <si>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</si>
  <si>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</si>
  <si>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</si>
  <si>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</si>
  <si>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</si>
  <si>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</si>
  <si>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</si>
  <si>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</si>
  <si>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</si>
  <si>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</si>
  <si>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</si>
  <si>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</si>
  <si>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</si>
  <si>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</si>
  <si>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</si>
  <si>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</si>
  <si>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</si>
  <si>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</si>
  <si>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</si>
  <si>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</si>
  <si>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</si>
  <si>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</si>
  <si>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</si>
  <si>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</si>
  <si>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</si>
  <si>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</si>
  <si>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</si>
  <si>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</si>
  <si>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</si>
  <si>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</si>
  <si>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</si>
  <si>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</si>
  <si>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</si>
  <si>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</si>
  <si>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</si>
  <si>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</si>
  <si>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</si>
  <si>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</si>
  <si>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</si>
  <si>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</si>
  <si>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</si>
  <si>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</si>
  <si>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</si>
  <si>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</si>
  <si>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</si>
  <si>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</si>
  <si>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</si>
  <si>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</si>
  <si>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</si>
  <si>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</si>
  <si>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</si>
  <si>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</si>
  <si>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</si>
  <si>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</si>
  <si>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</si>
  <si>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</si>
  <si>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</si>
  <si>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</si>
  <si>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</si>
  <si>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</si>
  <si>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</si>
  <si>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</si>
  <si>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</si>
  <si>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</si>
  <si>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</si>
  <si>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</si>
  <si>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</si>
  <si>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</si>
  <si>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</si>
  <si>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</si>
  <si>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</si>
  <si>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</si>
  <si>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</si>
  <si>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</si>
  <si>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</si>
  <si>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</si>
  <si>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</si>
  <si>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</si>
  <si>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</si>
  <si>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</si>
  <si>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</si>
  <si>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</si>
  <si>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</si>
  <si>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</si>
  <si>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</si>
  <si>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</si>
  <si>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</si>
  <si>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</si>
  <si>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</si>
  <si>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</si>
  <si>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</si>
  <si>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</si>
  <si>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</si>
  <si>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</si>
  <si>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</si>
  <si>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</si>
  <si>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</si>
  <si>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</si>
  <si>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</si>
  <si>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</si>
  <si>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</si>
  <si>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</si>
  <si>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</si>
  <si>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</si>
  <si>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</si>
  <si>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</si>
  <si>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</si>
  <si>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</si>
  <si>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</si>
  <si>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</si>
  <si>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</si>
  <si>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</si>
  <si>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</si>
  <si>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</si>
  <si>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</si>
  <si>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</si>
  <si>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</si>
  <si>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</si>
  <si>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</si>
  <si>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</si>
  <si>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</si>
  <si>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</si>
  <si>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</si>
  <si>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</si>
  <si>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</si>
  <si>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</si>
  <si>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</si>
  <si>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</si>
  <si>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</si>
  <si>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</si>
  <si>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</si>
  <si>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</si>
  <si>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</si>
  <si>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</si>
  <si>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</si>
  <si>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</si>
  <si>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</si>
  <si>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</si>
  <si>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</si>
  <si>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</si>
  <si>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</si>
  <si>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</si>
  <si>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</si>
  <si>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</si>
  <si>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</si>
  <si>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</si>
  <si>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</si>
  <si>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</si>
  <si>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</si>
  <si>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</si>
  <si>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</si>
  <si>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</si>
  <si>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</si>
  <si>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</si>
  <si>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</si>
  <si>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</si>
  <si>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</si>
  <si>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</si>
  <si>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</si>
  <si>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</si>
  <si>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</si>
  <si>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</si>
  <si>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</si>
  <si>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</si>
  <si>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</si>
  <si>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</si>
  <si>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</si>
  <si>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</si>
  <si>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</si>
  <si>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</si>
  <si>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</si>
  <si>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</si>
  <si>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</si>
  <si>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</si>
  <si>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</si>
  <si>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</si>
  <si>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</si>
  <si>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</si>
  <si>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</si>
  <si>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</si>
  <si>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</si>
  <si>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</si>
  <si>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</si>
  <si>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</si>
  <si>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</si>
  <si>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</si>
  <si>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</si>
  <si>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</si>
  <si>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</si>
  <si>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</si>
  <si>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</si>
  <si>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</si>
  <si>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</si>
  <si>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</si>
  <si>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</si>
  <si>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</si>
  <si>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</si>
  <si>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</si>
  <si>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</si>
  <si>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</si>
  <si>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</si>
  <si>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</si>
  <si>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</si>
  <si>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</si>
  <si>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</si>
  <si>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</si>
  <si>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</si>
  <si>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</si>
  <si>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</si>
  <si>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</si>
  <si>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</si>
  <si>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</si>
  <si>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</si>
  <si>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</si>
  <si>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</si>
  <si>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</si>
  <si>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</si>
  <si>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</si>
  <si>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</si>
  <si>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</si>
  <si>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</si>
  <si>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</si>
  <si>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</si>
  <si>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</si>
  <si>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</si>
  <si>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</si>
  <si>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</si>
  <si>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</si>
  <si>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</si>
  <si>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</si>
  <si>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</si>
  <si>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</si>
  <si>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</si>
  <si>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</si>
  <si>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</si>
  <si>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</si>
  <si>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</si>
  <si>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</si>
  <si>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</si>
  <si>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</si>
  <si>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</si>
  <si>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</si>
  <si>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</si>
  <si>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</si>
  <si>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</si>
  <si>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</si>
  <si>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</si>
  <si>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</si>
  <si>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</si>
  <si>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</si>
  <si>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</si>
  <si>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</si>
  <si>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</si>
  <si>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</si>
  <si>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</si>
  <si>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</si>
  <si>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</si>
  <si>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</si>
  <si>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</si>
  <si>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</si>
  <si>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</si>
  <si>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</si>
  <si>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</si>
  <si>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</si>
  <si>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</si>
  <si>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</si>
  <si>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</si>
  <si>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</si>
  <si>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</si>
  <si>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</si>
  <si>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</si>
  <si>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</si>
  <si>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</si>
  <si>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</si>
  <si>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</si>
  <si>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</si>
  <si>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</si>
  <si>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</si>
  <si>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</si>
  <si>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</si>
  <si>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</si>
  <si>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</si>
  <si>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</si>
  <si>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</si>
  <si>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</si>
  <si>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</si>
  <si>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</si>
  <si>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</si>
  <si>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</si>
  <si>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</si>
  <si>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</si>
  <si>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</si>
  <si>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</si>
  <si>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</si>
  <si>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</si>
  <si>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</si>
  <si>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</si>
  <si>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</si>
  <si>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</si>
  <si>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</si>
  <si>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</si>
  <si>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</si>
  <si>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</si>
  <si>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</si>
  <si>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</si>
  <si>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</si>
  <si>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</si>
  <si>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</si>
  <si>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</si>
  <si>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</si>
  <si>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</si>
  <si>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</si>
  <si>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</si>
  <si>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</si>
  <si>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</si>
  <si>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</si>
  <si>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</si>
  <si>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</si>
  <si>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</si>
  <si>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</si>
  <si>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</si>
  <si>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</si>
  <si>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</si>
  <si>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</si>
  <si>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</si>
  <si>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</si>
  <si>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</si>
  <si>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</si>
  <si>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</si>
  <si>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</si>
  <si>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</si>
  <si>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</si>
  <si>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</si>
  <si>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</si>
  <si>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</si>
  <si>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</si>
  <si>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</si>
  <si>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</si>
  <si>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</si>
  <si>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</si>
  <si>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</si>
  <si>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</si>
  <si>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</si>
  <si>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</si>
  <si>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</si>
  <si>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</si>
  <si>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</si>
  <si>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</si>
  <si>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</si>
  <si>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</si>
  <si>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</si>
  <si>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</si>
  <si>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</si>
  <si>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</si>
  <si>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</si>
  <si>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</si>
  <si>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</si>
  <si>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</si>
  <si>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</si>
  <si>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</si>
  <si>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</si>
  <si>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</si>
  <si>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</si>
  <si>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</si>
  <si>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</si>
  <si>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</si>
  <si>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</si>
  <si>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</si>
  <si>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</si>
  <si>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</si>
  <si>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</si>
  <si>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</si>
  <si>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</si>
  <si>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</si>
  <si>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</si>
  <si>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</si>
  <si>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</si>
  <si>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</si>
  <si>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</si>
  <si>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</si>
  <si>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</si>
  <si>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</si>
  <si>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</si>
  <si>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</si>
  <si>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</si>
  <si>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</si>
  <si>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</si>
  <si>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</si>
  <si>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</si>
  <si>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</si>
  <si>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</si>
  <si>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</si>
  <si>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</si>
  <si>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</si>
  <si>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</si>
  <si>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</si>
  <si>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</si>
  <si>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</si>
  <si>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</si>
  <si>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</si>
  <si>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</si>
  <si>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</si>
  <si>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</si>
  <si>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</si>
  <si>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</si>
  <si>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</si>
  <si>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</si>
  <si>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</si>
  <si>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</si>
  <si>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</si>
  <si>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</si>
  <si>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</si>
  <si>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</si>
  <si>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</si>
  <si>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</si>
  <si>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</si>
  <si>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</si>
  <si>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</si>
  <si>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</si>
  <si>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</si>
  <si>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</si>
  <si>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</si>
  <si>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</si>
  <si>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</si>
  <si>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</si>
  <si>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</si>
  <si>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</si>
  <si>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</si>
  <si>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</si>
  <si>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</si>
  <si>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</si>
  <si>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</si>
  <si>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</si>
  <si>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</si>
  <si>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</si>
  <si>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</si>
  <si>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</si>
  <si>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</si>
  <si>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</si>
  <si>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</si>
  <si>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</si>
  <si>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</si>
  <si>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</si>
  <si>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</si>
  <si>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</si>
  <si>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</si>
  <si>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</si>
  <si>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</si>
  <si>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</si>
  <si>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</si>
  <si>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</si>
  <si>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</si>
  <si>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</si>
  <si>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</si>
  <si>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</si>
  <si>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</si>
  <si>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</si>
  <si>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</si>
  <si>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</si>
  <si>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</si>
  <si>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</si>
  <si>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</si>
  <si>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</si>
  <si>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</si>
  <si>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</si>
  <si>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</si>
  <si>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</si>
  <si>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</si>
  <si>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</si>
  <si>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</si>
  <si>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</si>
  <si>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</si>
  <si>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</si>
  <si>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</si>
  <si>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</si>
  <si>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</si>
  <si>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</si>
  <si>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</si>
  <si>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</si>
  <si>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</si>
  <si>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</si>
  <si>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</si>
  <si>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</si>
  <si>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</si>
  <si>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</si>
  <si>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</si>
  <si>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</si>
  <si>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</si>
  <si>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</si>
  <si>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</si>
  <si>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</si>
  <si>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</si>
  <si>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</si>
  <si>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</si>
  <si>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</si>
  <si>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</si>
  <si>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</si>
  <si>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</si>
  <si>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</si>
  <si>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</si>
  <si>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</si>
  <si>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</si>
  <si>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</si>
  <si>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</si>
  <si>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</si>
  <si>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</si>
  <si>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</si>
  <si>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</si>
  <si>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</si>
  <si>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</si>
  <si>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</si>
  <si>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</si>
  <si>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</si>
  <si>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</si>
  <si>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</si>
  <si>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</si>
  <si>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</si>
  <si>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</si>
  <si>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</si>
  <si>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</si>
  <si>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</si>
  <si>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</si>
  <si>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</si>
  <si>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</si>
  <si>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</si>
  <si>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</si>
  <si>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</si>
  <si>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</si>
  <si>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</si>
  <si>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</si>
  <si>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</si>
  <si>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</si>
  <si>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</si>
  <si>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</si>
  <si>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</si>
  <si>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</si>
  <si>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</si>
  <si>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</si>
  <si>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</si>
  <si>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</si>
  <si>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</si>
  <si>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</si>
  <si>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</si>
  <si>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</si>
  <si>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</si>
  <si>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</si>
  <si>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</si>
  <si>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</si>
  <si>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</si>
  <si>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</si>
  <si>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</si>
  <si>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</si>
  <si>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</si>
  <si>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</si>
  <si>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</si>
  <si>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</si>
  <si>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</si>
  <si>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</si>
  <si>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</si>
  <si>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</si>
  <si>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</si>
  <si>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</si>
  <si>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</si>
  <si>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</si>
  <si>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</si>
  <si>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</si>
  <si>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</si>
  <si>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</si>
  <si>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</si>
  <si>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</si>
  <si>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</si>
  <si>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</si>
  <si>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</si>
  <si>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</si>
  <si>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</si>
  <si>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</si>
  <si>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</si>
  <si>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</si>
  <si>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</si>
  <si>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</si>
  <si>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</si>
  <si>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</si>
  <si>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</si>
  <si>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</si>
  <si>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</si>
  <si>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</si>
  <si>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</si>
  <si>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</si>
  <si>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</si>
  <si>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</si>
  <si>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</si>
  <si>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</si>
  <si>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</si>
  <si>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</si>
  <si>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</si>
  <si>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</si>
  <si>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</si>
  <si>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</si>
  <si>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</si>
  <si>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</si>
  <si>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</si>
  <si>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</si>
  <si>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</si>
  <si>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</si>
  <si>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</si>
  <si>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</si>
  <si>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</si>
  <si>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</si>
  <si>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</si>
  <si>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</si>
  <si>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</si>
  <si>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</si>
  <si>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</si>
  <si>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</si>
  <si>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</si>
  <si>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</si>
  <si>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</si>
  <si>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</si>
  <si>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</si>
  <si>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</si>
  <si>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</si>
  <si>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</si>
  <si>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</si>
  <si>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</si>
  <si>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</si>
  <si>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</si>
  <si>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</si>
  <si>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</si>
  <si>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</si>
  <si>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</si>
  <si>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</si>
  <si>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</si>
  <si>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</si>
  <si>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</si>
  <si>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</si>
  <si>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</si>
  <si>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</si>
  <si>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</si>
  <si>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</si>
  <si>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</si>
  <si>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</si>
  <si>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</si>
  <si>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</si>
  <si>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</si>
  <si>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</si>
  <si>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</si>
  <si>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</si>
  <si>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</si>
  <si>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</si>
  <si>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</si>
  <si>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</si>
  <si>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</si>
  <si>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</si>
  <si>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</si>
  <si>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</si>
  <si>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</si>
  <si>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</si>
  <si>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</si>
  <si>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</si>
  <si>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</si>
  <si>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</si>
  <si>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</si>
  <si>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</si>
  <si>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</si>
  <si>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</si>
  <si>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</si>
  <si>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</si>
  <si>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</si>
  <si>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</si>
  <si>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</si>
  <si>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</si>
  <si>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</si>
  <si>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</si>
  <si>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</si>
  <si>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</si>
  <si>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</si>
  <si>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</si>
  <si>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</si>
  <si>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</si>
  <si>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</si>
  <si>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</si>
  <si>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</si>
  <si>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</si>
  <si>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</si>
  <si>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</si>
  <si>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</si>
  <si>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</si>
  <si>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</si>
  <si>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</si>
  <si>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</si>
  <si>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</si>
  <si>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</si>
  <si>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</si>
  <si>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</si>
  <si>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</si>
  <si>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</si>
  <si>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</si>
  <si>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</si>
  <si>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</si>
  <si>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</si>
  <si>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</si>
  <si>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</si>
  <si>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</si>
  <si>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</si>
  <si>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</si>
  <si>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</si>
  <si>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</si>
  <si>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</si>
  <si>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</si>
  <si>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</si>
  <si>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</si>
  <si>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</si>
  <si>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</si>
  <si>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</si>
  <si>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</si>
  <si>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</si>
  <si>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</si>
  <si>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</si>
  <si>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</si>
  <si>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</si>
  <si>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</si>
  <si>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</si>
  <si>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</si>
  <si>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</si>
  <si>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</si>
  <si>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</si>
  <si>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</si>
  <si>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</si>
  <si>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</si>
  <si>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</si>
  <si>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</si>
  <si>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</si>
  <si>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</si>
  <si>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</si>
  <si>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</si>
  <si>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</si>
  <si>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</si>
  <si>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</si>
  <si>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</si>
  <si>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</si>
  <si>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</si>
  <si>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</si>
  <si>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</si>
  <si>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</si>
  <si>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</si>
  <si>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</si>
  <si>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</si>
  <si>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</si>
  <si>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</si>
  <si>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</si>
  <si>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</si>
  <si>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</si>
  <si>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</si>
  <si>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</si>
  <si>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</si>
  <si>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</si>
  <si>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</si>
  <si>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</si>
  <si>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</si>
  <si>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</si>
  <si>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</si>
  <si>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</si>
  <si>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</si>
  <si>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</si>
  <si>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</si>
  <si>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</si>
  <si>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</si>
  <si>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</si>
  <si>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</si>
  <si>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</si>
  <si>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</si>
  <si>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</si>
  <si>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</si>
  <si>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</si>
  <si>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</si>
  <si>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</si>
  <si>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</si>
  <si>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</si>
  <si>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</si>
  <si>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</si>
  <si>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</si>
  <si>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</si>
  <si>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</si>
  <si>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</si>
  <si>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</si>
  <si>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</si>
  <si>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</si>
  <si>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</si>
  <si>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</si>
  <si>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</si>
  <si>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</si>
  <si>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</si>
  <si>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</si>
  <si>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</si>
  <si>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</si>
  <si>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</si>
  <si>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</si>
  <si>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</si>
  <si>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</si>
  <si>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</si>
  <si>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</si>
  <si>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</si>
  <si>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</si>
  <si>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</si>
  <si>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</si>
  <si>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</si>
  <si>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</si>
  <si>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</si>
  <si>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</si>
  <si>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</si>
  <si>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</si>
  <si>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</si>
  <si>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</si>
  <si>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</si>
  <si>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</si>
  <si>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</si>
  <si>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</si>
  <si>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</si>
  <si>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</si>
  <si>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</si>
  <si>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</si>
  <si>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</si>
  <si>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</si>
  <si>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</si>
  <si>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</si>
  <si>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</si>
  <si>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</si>
  <si>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</si>
  <si>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</si>
  <si>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</si>
  <si>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</si>
  <si>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</si>
  <si>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</si>
  <si>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</si>
  <si>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</si>
  <si>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</si>
  <si>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</si>
  <si>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</si>
  <si>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</si>
  <si>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</si>
  <si>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</si>
  <si>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</si>
  <si>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</si>
  <si>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</si>
  <si>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</si>
  <si>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</si>
  <si>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</si>
  <si>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</si>
  <si>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</si>
  <si>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</si>
  <si>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</si>
  <si>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</si>
  <si>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</si>
  <si>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</si>
  <si>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</si>
  <si>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</si>
  <si>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</si>
  <si>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</si>
  <si>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</si>
  <si>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</si>
  <si>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</si>
  <si>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</si>
  <si>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</si>
  <si>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</si>
  <si>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</si>
  <si>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</si>
  <si>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</si>
  <si>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</si>
  <si>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</si>
  <si>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</si>
  <si>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</si>
  <si>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</si>
  <si>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</si>
  <si>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</si>
  <si>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</si>
  <si>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</si>
  <si>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</si>
  <si>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</si>
  <si>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</si>
  <si>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</si>
  <si>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</si>
  <si>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</si>
  <si>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</si>
  <si>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</si>
  <si>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</si>
  <si>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</si>
  <si>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</si>
  <si>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</si>
  <si>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</si>
  <si>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</si>
  <si>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</si>
  <si>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</si>
  <si>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</si>
  <si>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</si>
  <si>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</si>
  <si>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</si>
  <si>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</si>
  <si>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</si>
  <si>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</si>
  <si>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</si>
  <si>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</si>
  <si>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</si>
  <si>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</si>
  <si>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</si>
  <si>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</si>
  <si>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</si>
  <si>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</si>
  <si>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</si>
  <si>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</si>
  <si>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</si>
  <si>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</si>
  <si>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</si>
  <si>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</si>
  <si>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</si>
  <si>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</si>
  <si>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</si>
  <si>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</si>
  <si>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</si>
  <si>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</si>
  <si>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</si>
  <si>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</si>
  <si>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</si>
  <si>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</si>
  <si>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</si>
  <si>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</si>
  <si>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</si>
  <si>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</si>
  <si>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</si>
  <si>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</si>
  <si>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</si>
  <si>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</si>
  <si>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</si>
  <si>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</si>
  <si>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</si>
  <si>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</si>
  <si>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</si>
  <si>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</si>
  <si>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</si>
  <si>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</si>
  <si>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</si>
  <si>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</si>
  <si>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</si>
  <si>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</si>
  <si>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</si>
  <si>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</si>
  <si>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</si>
  <si>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</si>
  <si>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</si>
  <si>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</si>
  <si>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</si>
  <si>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</si>
  <si>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</si>
  <si>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</si>
  <si>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</si>
  <si>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</si>
  <si>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</si>
  <si>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</si>
  <si>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</si>
  <si>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</si>
  <si>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</si>
  <si>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</si>
  <si>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</si>
  <si>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</si>
  <si>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</si>
  <si>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</si>
  <si>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</si>
  <si>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</si>
  <si>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</si>
  <si>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</si>
  <si>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</si>
  <si>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</si>
  <si>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</si>
  <si>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</si>
  <si>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</si>
  <si>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</si>
  <si>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</si>
  <si>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</si>
  <si>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</si>
  <si>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</si>
  <si>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</si>
  <si>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</si>
  <si>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</si>
  <si>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</si>
  <si>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</si>
  <si>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</si>
  <si>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</si>
  <si>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</si>
  <si>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</si>
  <si>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</si>
  <si>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</si>
  <si>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</si>
  <si>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</si>
  <si>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</si>
  <si>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</si>
  <si>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</si>
  <si>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</si>
  <si>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</si>
  <si>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</si>
  <si>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</si>
  <si>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</si>
  <si>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</si>
  <si>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</si>
  <si>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</si>
  <si>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</si>
  <si>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</si>
  <si>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</si>
  <si>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</si>
  <si>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</si>
  <si>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</si>
  <si>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</si>
  <si>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</si>
  <si>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</si>
  <si>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</si>
  <si>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</si>
  <si>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</si>
  <si>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</si>
  <si>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</si>
  <si>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</si>
  <si>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</si>
  <si>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</si>
  <si>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</si>
  <si>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</si>
  <si>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</si>
  <si>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</si>
  <si>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</si>
  <si>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</si>
  <si>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</si>
  <si>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</si>
  <si>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</si>
  <si>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</si>
  <si>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</si>
  <si>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</si>
  <si>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</si>
  <si>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</si>
  <si>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</si>
  <si>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</si>
  <si>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</si>
  <si>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</si>
  <si>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</si>
  <si>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</si>
  <si>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</si>
  <si>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</si>
  <si>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</si>
  <si>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</si>
  <si>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</si>
  <si>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</si>
  <si>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</si>
  <si>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</si>
  <si>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</si>
  <si>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</si>
  <si>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</si>
  <si>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</si>
  <si>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</si>
  <si>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</si>
  <si>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</si>
  <si>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</si>
  <si>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</si>
  <si>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</si>
  <si>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</si>
  <si>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</si>
  <si>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</si>
  <si>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</si>
  <si>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</si>
  <si>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</si>
  <si>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</si>
  <si>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</si>
  <si>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</si>
  <si>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</si>
  <si>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</si>
  <si>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</si>
  <si>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</si>
  <si>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</si>
  <si>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</si>
  <si>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</si>
  <si>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</si>
  <si>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</si>
  <si>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</si>
  <si>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</si>
  <si>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</si>
  <si>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</si>
  <si>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</si>
  <si>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</si>
  <si>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</si>
  <si>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</si>
  <si>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</si>
  <si>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</si>
  <si>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</si>
  <si>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</si>
  <si>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</si>
  <si>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</si>
  <si>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</si>
  <si>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</si>
  <si>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</si>
  <si>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</si>
  <si>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</si>
  <si>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</si>
  <si>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</si>
  <si>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</si>
  <si>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</si>
  <si>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</si>
  <si>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</si>
  <si>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</si>
  <si>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</si>
  <si>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</si>
  <si>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</si>
  <si>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</si>
  <si>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</si>
  <si>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</si>
  <si>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</si>
  <si>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</si>
  <si>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</si>
  <si>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</si>
  <si>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</si>
  <si>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</si>
  <si>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</si>
  <si>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</si>
  <si>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</si>
  <si>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</si>
  <si>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</si>
  <si>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</si>
  <si>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</si>
  <si>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</si>
  <si>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</si>
  <si>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</si>
  <si>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</si>
  <si>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</si>
  <si>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</si>
  <si>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</si>
  <si>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</si>
  <si>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</si>
  <si>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</si>
  <si>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</si>
  <si>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</si>
  <si>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</si>
  <si>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</si>
  <si>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</si>
  <si>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</si>
  <si>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</si>
  <si>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</si>
  <si>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</si>
  <si>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</si>
  <si>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</si>
  <si>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</si>
  <si>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</si>
  <si>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</si>
  <si>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</si>
  <si>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</si>
  <si>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</si>
  <si>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</si>
  <si>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</si>
  <si>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</si>
  <si>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</si>
  <si>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</si>
  <si>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</si>
  <si>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</si>
  <si>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</si>
  <si>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</si>
  <si>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</si>
  <si>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</si>
  <si>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</si>
  <si>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</si>
  <si>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</si>
  <si>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</si>
  <si>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</si>
  <si>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</si>
  <si>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</si>
  <si>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</si>
  <si>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</si>
  <si>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</si>
  <si>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</si>
  <si>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</si>
  <si>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</si>
  <si>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</si>
  <si>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</si>
  <si>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</si>
  <si>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</si>
  <si>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</si>
  <si>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</si>
  <si>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</si>
  <si>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</si>
  <si>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</si>
  <si>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</si>
  <si>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</si>
  <si>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</si>
  <si>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</si>
  <si>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</si>
  <si>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</si>
  <si>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</si>
  <si>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</si>
  <si>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</si>
  <si>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</si>
  <si>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</si>
  <si>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</si>
  <si>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</si>
  <si>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</si>
  <si>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</si>
  <si>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</si>
  <si>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</si>
  <si>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</si>
  <si>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</si>
  <si>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</si>
  <si>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</si>
  <si>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</si>
  <si>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</si>
  <si>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</si>
  <si>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</si>
  <si>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</si>
  <si>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</si>
  <si>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</si>
  <si>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</si>
  <si>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</si>
  <si>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</si>
  <si>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</si>
  <si>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</si>
  <si>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</si>
  <si>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</si>
  <si>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</si>
  <si>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</si>
  <si>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</si>
  <si>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</si>
  <si>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</si>
  <si>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</si>
  <si>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</si>
  <si>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</si>
  <si>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</si>
  <si>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</si>
  <si>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</si>
  <si>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</si>
  <si>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</si>
  <si>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</si>
  <si>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</si>
  <si>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</si>
  <si>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</si>
  <si>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</si>
  <si>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</si>
  <si>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</si>
  <si>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</si>
  <si>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</si>
  <si>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</si>
  <si>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</si>
  <si>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</si>
  <si>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</si>
  <si>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</si>
  <si>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</si>
  <si>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</si>
  <si>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</si>
  <si>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</si>
  <si>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</si>
  <si>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</si>
  <si>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</si>
  <si>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</si>
  <si>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</si>
  <si>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</si>
  <si>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</si>
  <si>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</si>
  <si>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</si>
  <si>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</si>
  <si>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</si>
  <si>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</si>
  <si>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</si>
  <si>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</si>
  <si>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</si>
  <si>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</si>
  <si>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</si>
  <si>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</si>
  <si>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</si>
  <si>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</si>
  <si>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</si>
  <si>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</si>
  <si>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</si>
  <si>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</si>
  <si>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</si>
  <si>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</si>
  <si>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</si>
  <si>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</si>
  <si>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</si>
  <si>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</si>
  <si>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</si>
  <si>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</si>
  <si>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</si>
  <si>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</si>
  <si>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</si>
  <si>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</si>
  <si>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</si>
  <si>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</si>
  <si>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</si>
  <si>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</si>
  <si>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</si>
  <si>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</si>
  <si>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</si>
  <si>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</si>
  <si>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</si>
  <si>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</si>
  <si>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</si>
  <si>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</si>
  <si>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</si>
  <si>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</si>
  <si>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</si>
  <si>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</si>
  <si>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</si>
  <si>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</si>
  <si>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</si>
  <si>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</si>
  <si>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</si>
  <si>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</si>
  <si>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</si>
  <si>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</si>
  <si>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</si>
  <si>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</si>
  <si>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</si>
  <si>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</si>
  <si>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</si>
  <si>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</si>
  <si>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</si>
  <si>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</si>
  <si>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</si>
  <si>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</si>
  <si>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</si>
  <si>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</si>
  <si>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</si>
  <si>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</si>
  <si>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</si>
  <si>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</si>
  <si>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</si>
  <si>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</si>
  <si>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</si>
  <si>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</si>
  <si>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</si>
  <si>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</si>
  <si>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</si>
  <si>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</si>
  <si>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</si>
  <si>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</si>
  <si>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</si>
  <si>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</si>
  <si>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</si>
  <si>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</si>
  <si>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</si>
  <si>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</si>
  <si>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</si>
  <si>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</si>
  <si>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</si>
  <si>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</si>
  <si>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</si>
  <si>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</si>
  <si>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</si>
  <si>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</si>
  <si>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</si>
  <si>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</si>
  <si>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</si>
  <si>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</si>
  <si>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</si>
  <si>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</si>
  <si>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</si>
  <si>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</si>
  <si>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</si>
  <si>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</si>
  <si>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</si>
  <si>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</si>
  <si>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</si>
  <si>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</si>
  <si>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</si>
  <si>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</si>
  <si>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</si>
  <si>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</si>
  <si>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</si>
  <si>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</si>
  <si>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</si>
  <si>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</si>
  <si>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</si>
  <si>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</si>
  <si>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</si>
  <si>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</si>
  <si>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</si>
  <si>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</si>
  <si>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</si>
  <si>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</si>
  <si>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</si>
  <si>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</si>
  <si>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</si>
  <si>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</si>
  <si>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</si>
  <si>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</si>
  <si>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</si>
  <si>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</si>
  <si>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</si>
  <si>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</si>
  <si>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</si>
  <si>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</si>
  <si>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</si>
  <si>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</si>
  <si>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</si>
  <si>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</si>
  <si>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</si>
  <si>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</si>
  <si>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</si>
  <si>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</si>
  <si>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</si>
  <si>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</si>
  <si>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</si>
  <si>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</si>
  <si>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</si>
  <si>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</si>
  <si>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</si>
  <si>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</si>
  <si>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</si>
  <si>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</si>
  <si>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</si>
  <si>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</si>
  <si>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</si>
  <si>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</si>
  <si>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</si>
  <si>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</si>
  <si>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</si>
  <si>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</si>
  <si>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</si>
  <si>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</si>
  <si>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</si>
  <si>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</si>
  <si>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</si>
  <si>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</si>
  <si>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</si>
  <si>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</si>
  <si>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</si>
  <si>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</si>
  <si>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</si>
  <si>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</si>
  <si>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</si>
  <si>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</si>
  <si>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</si>
  <si>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</si>
  <si>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</si>
  <si>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</si>
  <si>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</si>
  <si>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</si>
  <si>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</si>
  <si>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</si>
  <si>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</si>
  <si>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</si>
  <si>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</si>
  <si>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</si>
  <si>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</si>
  <si>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</si>
  <si>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</si>
  <si>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</si>
  <si>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</si>
  <si>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</si>
  <si>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</si>
  <si>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</si>
  <si>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</si>
  <si>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</si>
  <si>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</si>
  <si>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</si>
  <si>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</si>
  <si>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</si>
  <si>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</si>
  <si>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</si>
  <si>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</si>
  <si>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</si>
  <si>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</si>
  <si>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</si>
  <si>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</si>
  <si>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</si>
  <si>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</si>
  <si>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</si>
  <si>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</si>
  <si>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</si>
  <si>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</si>
  <si>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</si>
  <si>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</si>
  <si>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</si>
  <si>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</si>
  <si>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</si>
  <si>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</si>
  <si>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</si>
  <si>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</si>
  <si>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</si>
  <si>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</si>
  <si>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</si>
  <si>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</si>
  <si>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</si>
  <si>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</si>
  <si>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</si>
  <si>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</si>
  <si>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</si>
  <si>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</si>
  <si>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</si>
  <si>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</si>
  <si>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</si>
  <si>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</si>
  <si>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</si>
  <si>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</si>
  <si>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</si>
  <si>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</si>
  <si>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</si>
  <si>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</si>
  <si>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</si>
  <si>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</si>
  <si>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</si>
  <si>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</si>
  <si>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</si>
  <si>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</si>
  <si>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</si>
  <si>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</si>
  <si>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</si>
  <si>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</si>
  <si>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</si>
  <si>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</si>
  <si>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</si>
  <si>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</si>
  <si>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</si>
  <si>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</si>
  <si>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</si>
  <si>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</si>
  <si>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</si>
  <si>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</si>
  <si>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</si>
  <si>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</si>
  <si>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</si>
  <si>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</si>
  <si>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</si>
  <si>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</si>
  <si>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</si>
  <si>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</si>
  <si>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</si>
  <si>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</si>
  <si>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</si>
  <si>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</si>
  <si>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</si>
  <si>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</si>
  <si>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</si>
  <si>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</si>
  <si>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</si>
  <si>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</si>
  <si>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</si>
  <si>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</si>
  <si>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</si>
  <si>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</si>
  <si>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</si>
  <si>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</si>
  <si>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</si>
  <si>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</si>
  <si>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</si>
  <si>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</si>
  <si>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</si>
  <si>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</si>
  <si>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</si>
  <si>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</si>
  <si>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</si>
  <si>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</si>
  <si>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</si>
  <si>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</si>
  <si>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</si>
  <si>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</si>
  <si>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</si>
  <si>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</si>
  <si>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</si>
  <si>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</si>
  <si>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</si>
  <si>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</si>
  <si>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</si>
  <si>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</si>
  <si>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</si>
  <si>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</si>
  <si>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</si>
  <si>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</si>
  <si>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</si>
  <si>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</si>
  <si>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</si>
  <si>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</si>
  <si>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</si>
  <si>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</si>
  <si>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</si>
  <si>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</si>
  <si>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</si>
  <si>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</si>
  <si>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</si>
  <si>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</si>
  <si>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</si>
  <si>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</si>
  <si>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</si>
  <si>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</si>
  <si>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</si>
  <si>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</si>
  <si>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</si>
  <si>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</si>
  <si>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</si>
  <si>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</si>
  <si>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</si>
  <si>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</si>
  <si>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</si>
  <si>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</si>
  <si>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</si>
  <si>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</si>
  <si>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</si>
  <si>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</si>
  <si>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</si>
  <si>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</si>
  <si>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</si>
  <si>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</si>
  <si>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</si>
  <si>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</si>
  <si>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</si>
  <si>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</si>
  <si>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</si>
  <si>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</si>
  <si>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</si>
  <si>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</si>
  <si>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</si>
  <si>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</si>
  <si>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</si>
  <si>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</si>
  <si>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</si>
  <si>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</si>
  <si>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</si>
  <si>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</si>
  <si>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</si>
  <si>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</si>
  <si>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</si>
  <si>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</si>
  <si>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</si>
  <si>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</si>
  <si>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</si>
  <si>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</si>
  <si>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</si>
  <si>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</si>
  <si>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</si>
  <si>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</si>
  <si>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</si>
  <si>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</si>
  <si>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</si>
  <si>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</si>
  <si>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</si>
  <si>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</si>
  <si>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</si>
  <si>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</si>
  <si>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</si>
  <si>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</si>
  <si>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</si>
  <si>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</si>
  <si>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</si>
  <si>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</si>
  <si>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</si>
  <si>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</si>
  <si>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</si>
  <si>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</si>
  <si>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</si>
  <si>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</si>
  <si>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</si>
  <si>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</si>
  <si>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</si>
  <si>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</si>
  <si>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</si>
  <si>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</si>
  <si>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</si>
  <si>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</si>
  <si>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</si>
  <si>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</si>
  <si>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</si>
  <si>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</si>
  <si>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</si>
  <si>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</si>
  <si>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</si>
  <si>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</si>
  <si>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</si>
  <si>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</si>
  <si>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</si>
  <si>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</si>
  <si>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</si>
  <si>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</si>
  <si>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</si>
  <si>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</si>
  <si>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</si>
  <si>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</si>
  <si>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</si>
  <si>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</si>
  <si>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</si>
  <si>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</si>
  <si>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</si>
  <si>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</si>
  <si>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</si>
  <si>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</si>
  <si>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</si>
  <si>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</si>
  <si>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</si>
  <si>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</si>
  <si>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</si>
  <si>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</si>
  <si>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</si>
  <si>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</si>
  <si>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</si>
  <si>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</si>
  <si>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</si>
  <si>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</si>
  <si>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</si>
  <si>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</si>
  <si>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</si>
  <si>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</si>
  <si>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</si>
  <si>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</si>
  <si>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</si>
  <si>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</si>
  <si>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</si>
  <si>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</si>
  <si>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</si>
  <si>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</si>
  <si>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</si>
  <si>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</si>
  <si>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</si>
  <si>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</si>
  <si>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</si>
  <si>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</si>
  <si>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</si>
  <si>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</si>
  <si>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</si>
  <si>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</si>
  <si>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</si>
  <si>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</si>
  <si>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</si>
  <si>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</si>
  <si>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</si>
  <si>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</si>
  <si>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</si>
  <si>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</si>
  <si>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</si>
  <si>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</si>
  <si>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</si>
  <si>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</si>
  <si>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</si>
  <si>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</si>
  <si>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</si>
  <si>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</si>
  <si>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</si>
  <si>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</si>
  <si>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</si>
  <si>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</si>
  <si>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</si>
  <si>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</si>
  <si>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</si>
  <si>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</si>
  <si>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</si>
  <si>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</si>
  <si>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</si>
  <si>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</si>
  <si>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</si>
  <si>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</si>
  <si>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</si>
  <si>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</si>
  <si>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</si>
  <si>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</si>
  <si>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</si>
  <si>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</si>
  <si>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</si>
  <si>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</si>
  <si>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</si>
  <si>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</si>
  <si>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</si>
  <si>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</si>
  <si>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</si>
  <si>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</si>
  <si>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</si>
  <si>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</si>
  <si>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</si>
  <si>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</si>
  <si>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</si>
  <si>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</si>
  <si>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</si>
  <si>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</si>
  <si>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</si>
  <si>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</si>
  <si>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</si>
  <si>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</si>
  <si>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</si>
  <si>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</si>
  <si>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</si>
  <si>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</si>
  <si>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</si>
  <si>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</si>
  <si>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</si>
  <si>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</si>
  <si>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</si>
  <si>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</si>
  <si>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</si>
  <si>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</si>
  <si>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</si>
  <si>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</si>
  <si>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</si>
  <si>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</si>
  <si>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</si>
  <si>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</si>
  <si>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</si>
  <si>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</si>
  <si>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</si>
  <si>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</si>
  <si>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</si>
  <si>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</si>
  <si>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</si>
  <si>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</si>
  <si>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</si>
  <si>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</si>
  <si>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</si>
  <si>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</si>
  <si>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</si>
  <si>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</si>
  <si>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</si>
  <si>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</si>
  <si>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</si>
  <si>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</si>
  <si>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</si>
  <si>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</si>
  <si>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</si>
  <si>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</si>
  <si>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</si>
  <si>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</si>
  <si>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</si>
  <si>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</si>
  <si>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</si>
  <si>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</si>
  <si>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</si>
  <si>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</si>
  <si>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</si>
  <si>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</si>
  <si>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</si>
  <si>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</si>
  <si>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</si>
  <si>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</si>
  <si>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</si>
  <si>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</si>
  <si>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</si>
  <si>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</si>
  <si>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</si>
  <si>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</si>
  <si>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</si>
  <si>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</si>
  <si>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</si>
  <si>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</si>
  <si>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</si>
  <si>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</si>
  <si>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</si>
  <si>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</si>
  <si>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</si>
  <si>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</si>
  <si>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</si>
  <si>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</si>
  <si>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</si>
  <si>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</si>
  <si>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</si>
  <si>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</si>
  <si>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</si>
  <si>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</si>
  <si>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</si>
  <si>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</si>
  <si>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</si>
  <si>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</si>
  <si>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</si>
  <si>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</si>
  <si>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</si>
  <si>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</si>
  <si>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</si>
  <si>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</si>
  <si>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</si>
  <si>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</si>
  <si>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</si>
  <si>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</si>
  <si>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</si>
  <si>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</si>
  <si>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</si>
  <si>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</si>
  <si>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</si>
  <si>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</si>
  <si>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</si>
  <si>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</si>
  <si>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</si>
  <si>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</si>
  <si>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</si>
  <si>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</si>
  <si>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</si>
  <si>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</si>
  <si>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</si>
  <si>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</si>
  <si>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</si>
  <si>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</si>
  <si>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</si>
  <si>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</si>
  <si>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</si>
  <si>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</si>
  <si>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</si>
  <si>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</si>
  <si>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</si>
  <si>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</si>
  <si>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</si>
  <si>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</si>
  <si>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</si>
  <si>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</si>
  <si>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</si>
  <si>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</si>
  <si>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</si>
  <si>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</si>
  <si>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</si>
  <si>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</si>
  <si>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</si>
  <si>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</si>
  <si>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</si>
  <si>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</si>
  <si>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</si>
  <si>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</si>
  <si>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</si>
  <si>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</si>
  <si>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</si>
  <si>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</si>
  <si>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</si>
  <si>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</si>
  <si>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</si>
  <si>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</si>
  <si>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</si>
  <si>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</si>
  <si>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</si>
  <si>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</si>
  <si>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</si>
  <si>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</si>
  <si>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</si>
  <si>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</si>
  <si>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</si>
  <si>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</si>
  <si>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</si>
  <si>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</si>
  <si>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</si>
  <si>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</si>
  <si>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</si>
  <si>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</si>
  <si>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</si>
  <si>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</si>
  <si>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</si>
  <si>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</si>
  <si>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</si>
  <si>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</si>
  <si>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</si>
  <si>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</si>
  <si>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</si>
  <si>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</si>
  <si>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</si>
  <si>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</si>
  <si>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</si>
  <si>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</si>
  <si>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</si>
  <si>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</si>
  <si>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</si>
  <si>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</si>
  <si>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</si>
  <si>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</si>
  <si>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</si>
  <si>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</si>
  <si>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</si>
  <si>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</si>
  <si>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</si>
  <si>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</si>
  <si>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</si>
  <si>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</si>
  <si>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</si>
  <si>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</si>
  <si>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</si>
  <si>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</si>
  <si>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</si>
  <si>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</si>
  <si>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</si>
  <si>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</si>
  <si>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</si>
  <si>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</si>
  <si>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</si>
  <si>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</si>
  <si>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</si>
  <si>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</si>
  <si>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</si>
  <si>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</si>
  <si>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</si>
  <si>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</si>
  <si>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</si>
  <si>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</si>
  <si>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</si>
  <si>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</si>
  <si>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</si>
  <si>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</si>
  <si>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</si>
  <si>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</si>
  <si>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</si>
  <si>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</si>
  <si>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</si>
  <si>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</si>
  <si>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</si>
  <si>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</si>
  <si>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</si>
  <si>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</si>
  <si>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</si>
  <si>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</si>
  <si>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</si>
  <si>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</si>
  <si>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</si>
  <si>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</si>
  <si>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</si>
  <si>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</si>
  <si>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</si>
  <si>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</si>
  <si>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</si>
  <si>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</si>
  <si>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</si>
  <si>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</si>
  <si>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</si>
  <si>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</si>
  <si>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</si>
  <si>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</si>
  <si>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</si>
  <si>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</si>
  <si>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</si>
  <si>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</si>
  <si>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</si>
  <si>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</si>
  <si>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</si>
  <si>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</si>
  <si>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</si>
  <si>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</si>
  <si>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</si>
  <si>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</si>
  <si>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</si>
  <si>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</si>
  <si>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</si>
  <si>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</si>
  <si>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</si>
  <si>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</si>
  <si>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</si>
  <si>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</si>
  <si>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</si>
  <si>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</si>
  <si>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</si>
  <si>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</si>
  <si>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</si>
  <si>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</si>
  <si>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</si>
  <si>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</si>
  <si>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</si>
  <si>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</si>
  <si>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</si>
  <si>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</si>
  <si>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</si>
  <si>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</si>
  <si>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</si>
  <si>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</si>
  <si>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</si>
  <si>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</si>
  <si>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</si>
  <si>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</si>
  <si>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</si>
  <si>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</si>
  <si>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</si>
  <si>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</si>
  <si>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</si>
  <si>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</si>
  <si>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</si>
  <si>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</si>
  <si>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</si>
  <si>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</si>
  <si>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</si>
  <si>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</si>
  <si>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</si>
  <si>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</si>
  <si>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</si>
  <si>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</si>
  <si>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</si>
  <si>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</si>
  <si>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</si>
  <si>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</si>
  <si>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</si>
  <si>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</si>
  <si>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</si>
  <si>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</si>
  <si>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</si>
  <si>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</si>
  <si>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</si>
  <si>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</si>
  <si>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</si>
  <si>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</si>
  <si>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</si>
  <si>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</si>
  <si>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</si>
  <si>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</si>
  <si>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</si>
  <si>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</si>
  <si>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</si>
  <si>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</si>
  <si>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</si>
  <si>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</si>
  <si>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</si>
  <si>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</si>
  <si>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</si>
  <si>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</si>
  <si>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</si>
  <si>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</si>
  <si>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</si>
  <si>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</si>
  <si>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</si>
  <si>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</si>
  <si>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</si>
  <si>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</si>
  <si>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</si>
  <si>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</si>
  <si>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</si>
  <si>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</si>
  <si>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</si>
  <si>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</si>
  <si>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</si>
  <si>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</si>
  <si>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</si>
  <si>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</si>
  <si>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</si>
  <si>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</si>
  <si>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</si>
  <si>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</si>
  <si>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</si>
  <si>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</si>
  <si>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</si>
  <si>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</si>
  <si>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</si>
  <si>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</si>
  <si>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</si>
  <si>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</si>
  <si>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</si>
  <si>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</si>
  <si>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</si>
  <si>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</si>
  <si>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</si>
  <si>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</si>
  <si>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</si>
  <si>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</si>
  <si>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</si>
  <si>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</si>
  <si>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</si>
  <si>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</si>
  <si>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</si>
  <si>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</si>
  <si>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</si>
  <si>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</si>
  <si>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</si>
  <si>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</si>
  <si>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</si>
  <si>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</si>
  <si>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</si>
  <si>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</si>
  <si>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</si>
  <si>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</si>
  <si>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</si>
  <si>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</si>
  <si>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</si>
  <si>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</si>
  <si>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</si>
  <si>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</si>
  <si>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</si>
  <si>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</si>
  <si>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</si>
  <si>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</si>
  <si>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</si>
  <si>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</si>
  <si>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</si>
  <si>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</si>
  <si>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</si>
  <si>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</si>
  <si>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</si>
  <si>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</si>
  <si>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</si>
  <si>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</si>
  <si>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</si>
  <si>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</si>
  <si>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</si>
  <si>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</si>
  <si>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</si>
  <si>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</si>
  <si>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</si>
  <si>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</si>
  <si>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</si>
  <si>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</si>
  <si>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</si>
  <si>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</si>
  <si>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</si>
  <si>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</si>
  <si>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</si>
  <si>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</si>
  <si>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</si>
  <si>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</si>
  <si>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</si>
  <si>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</si>
  <si>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</si>
  <si>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</si>
  <si>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</si>
  <si>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</si>
  <si>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</si>
  <si>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</si>
  <si>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</si>
  <si>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</si>
  <si>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</si>
  <si>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</si>
  <si>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</si>
  <si>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</si>
  <si>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</si>
  <si>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</si>
  <si>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</si>
  <si>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</si>
  <si>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</si>
  <si>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</si>
  <si>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</si>
  <si>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</si>
  <si>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</si>
  <si>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</si>
  <si>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</si>
  <si>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</si>
  <si>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</si>
  <si>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</si>
  <si>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</si>
  <si>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</si>
  <si>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</si>
  <si>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</si>
  <si>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</si>
  <si>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</si>
  <si>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</si>
  <si>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</si>
  <si>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</si>
  <si>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</si>
  <si>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</si>
  <si>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</si>
  <si>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</si>
  <si>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</si>
  <si>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</si>
  <si>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</si>
  <si>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</si>
  <si>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</si>
  <si>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</si>
  <si>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</si>
  <si>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</si>
  <si>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</si>
  <si>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</si>
  <si>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</si>
  <si>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</si>
  <si>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</si>
  <si>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</si>
  <si>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</si>
  <si>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</si>
  <si>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</si>
  <si>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</si>
  <si>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</si>
  <si>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</si>
  <si>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</si>
  <si>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</si>
  <si>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</si>
  <si>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</si>
  <si>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</si>
  <si>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</si>
  <si>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</si>
  <si>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</si>
  <si>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</si>
  <si>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</si>
  <si>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</si>
  <si>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</si>
  <si>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</si>
  <si>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</si>
  <si>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</si>
  <si>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</si>
  <si>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</si>
  <si>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</si>
  <si>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</si>
  <si>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</si>
  <si>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</si>
  <si>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</si>
  <si>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</si>
  <si>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</si>
  <si>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</si>
  <si>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</si>
  <si>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</si>
  <si>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</si>
  <si>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</si>
  <si>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</si>
  <si>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</si>
  <si>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</si>
  <si>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</si>
  <si>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</si>
  <si>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</si>
  <si>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</si>
  <si>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</si>
  <si>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</si>
  <si>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</si>
  <si>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</si>
  <si>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</si>
  <si>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</si>
  <si>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</si>
  <si>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</si>
  <si>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</si>
  <si>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</si>
  <si>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</si>
  <si>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</si>
  <si>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</si>
  <si>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</si>
  <si>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</si>
  <si>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</si>
  <si>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</si>
  <si>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</si>
  <si>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</si>
  <si>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</si>
  <si>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</si>
  <si>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</si>
  <si>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</si>
  <si>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</si>
  <si>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</si>
  <si>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</si>
  <si>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</si>
  <si>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</si>
  <si>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</si>
  <si>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</si>
  <si>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</si>
  <si>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</si>
  <si>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</si>
  <si>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</si>
  <si>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</si>
  <si>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</si>
  <si>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</si>
  <si>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</si>
  <si>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</si>
  <si>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</si>
  <si>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</si>
  <si>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</si>
  <si>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</si>
  <si>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</si>
  <si>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</si>
  <si>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</si>
  <si>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</si>
  <si>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</si>
  <si>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</si>
  <si>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</si>
  <si>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</si>
  <si>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</si>
  <si>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</si>
  <si>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</si>
  <si>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</si>
  <si>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</si>
  <si>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</si>
  <si>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</si>
  <si>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</si>
  <si>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</si>
  <si>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</si>
  <si>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</si>
  <si>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</si>
  <si>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</si>
  <si>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</si>
  <si>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</si>
  <si>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</si>
  <si>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</si>
  <si>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</si>
  <si>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</si>
  <si>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</si>
  <si>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</si>
  <si>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</si>
  <si>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</si>
  <si>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</si>
  <si>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</si>
  <si>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</si>
  <si>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</si>
  <si>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</si>
  <si>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</si>
  <si>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</si>
  <si>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</si>
  <si>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</si>
  <si>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</si>
  <si>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</si>
  <si>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</si>
  <si>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</si>
  <si>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</si>
  <si>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</si>
  <si>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</si>
  <si>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</si>
  <si>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</si>
  <si>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</si>
  <si>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</si>
  <si>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</si>
  <si>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</si>
  <si>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</si>
  <si>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</si>
  <si>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</si>
  <si>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</si>
  <si>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</si>
  <si>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</si>
  <si>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</si>
  <si>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</si>
  <si>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</si>
  <si>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</si>
  <si>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</si>
  <si>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</si>
  <si>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</si>
  <si>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</si>
  <si>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</si>
  <si>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</si>
  <si>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</si>
  <si>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</si>
  <si>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</si>
  <si>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</si>
  <si>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</si>
  <si>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</si>
  <si>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</si>
  <si>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</si>
  <si>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</si>
  <si>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</si>
  <si>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</si>
  <si>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</si>
  <si>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</si>
  <si>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</si>
  <si>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</si>
  <si>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</si>
  <si>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</si>
  <si>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</si>
  <si>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</si>
  <si>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</si>
  <si>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</si>
  <si>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</si>
  <si>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</si>
  <si>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</si>
  <si>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</si>
  <si>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</si>
  <si>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</si>
  <si>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</si>
  <si>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</si>
  <si>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</si>
  <si>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</si>
  <si>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</si>
  <si>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</si>
  <si>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</si>
  <si>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</si>
  <si>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</si>
  <si>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</si>
  <si>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</si>
  <si>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</si>
  <si>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</si>
  <si>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</si>
  <si>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</si>
  <si>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</si>
  <si>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</si>
  <si>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</si>
  <si>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</si>
  <si>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</si>
  <si>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</si>
  <si>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</si>
  <si>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</si>
  <si>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</si>
  <si>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</si>
  <si>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</si>
  <si>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</si>
  <si>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</si>
  <si>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</si>
  <si>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</si>
  <si>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</si>
  <si>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</si>
  <si>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</si>
  <si>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</si>
  <si>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</si>
  <si>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</si>
  <si>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</si>
  <si>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</si>
  <si>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</si>
  <si>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</si>
  <si>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</si>
  <si>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</si>
  <si>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</si>
  <si>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</si>
  <si>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</si>
  <si>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</si>
  <si>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</si>
  <si>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</si>
  <si>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</si>
  <si>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</si>
  <si>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</si>
  <si>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</si>
  <si>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</si>
  <si>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</si>
  <si>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</si>
  <si>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</si>
  <si>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</si>
  <si>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</si>
  <si>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</si>
  <si>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</si>
  <si>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</si>
  <si>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</si>
  <si>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</si>
  <si>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</si>
  <si>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</si>
  <si>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</si>
  <si>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</si>
  <si>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</si>
  <si>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</si>
  <si>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</si>
  <si>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</si>
  <si>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</si>
  <si>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</si>
  <si>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</si>
  <si>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</si>
  <si>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</si>
  <si>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</si>
  <si>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</si>
  <si>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</si>
  <si>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</si>
  <si>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</si>
  <si>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</si>
  <si>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</si>
  <si>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</si>
  <si>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</si>
  <si>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</si>
  <si>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</si>
  <si>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</si>
  <si>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</si>
  <si>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</si>
  <si>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</si>
  <si>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</si>
  <si>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</si>
  <si>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</si>
  <si>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</si>
  <si>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</si>
  <si>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</si>
  <si>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</si>
  <si>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</si>
  <si>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</si>
  <si>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</si>
  <si>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</si>
  <si>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</si>
  <si>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</si>
  <si>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</si>
  <si>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</si>
  <si>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</si>
  <si>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</si>
  <si>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</si>
  <si>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</si>
  <si>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</si>
  <si>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</si>
  <si>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</si>
  <si>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</si>
  <si>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</si>
  <si>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</si>
  <si>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</si>
  <si>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</si>
  <si>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</si>
  <si>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</si>
  <si>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</si>
  <si>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</si>
  <si>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</si>
  <si>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</si>
  <si>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</si>
  <si>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</si>
  <si>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</si>
  <si>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</si>
  <si>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</si>
  <si>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</si>
  <si>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</si>
  <si>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</si>
  <si>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</si>
  <si>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</si>
  <si>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</si>
  <si>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</si>
  <si>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</si>
  <si>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</si>
  <si>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</si>
  <si>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</si>
  <si>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</si>
  <si>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</si>
  <si>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</si>
  <si>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</si>
  <si>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</si>
  <si>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</si>
  <si>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</si>
  <si>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</si>
  <si>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</si>
  <si>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</si>
  <si>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</si>
  <si>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</si>
  <si>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</si>
  <si>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</si>
  <si>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</si>
  <si>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</si>
  <si>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</si>
  <si>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</si>
  <si>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</si>
  <si>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</si>
  <si>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</si>
  <si>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</si>
  <si>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</si>
  <si>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</si>
  <si>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</si>
  <si>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</si>
  <si>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</si>
  <si>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</si>
  <si>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</si>
  <si>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</si>
  <si>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</si>
  <si>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</si>
  <si>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</si>
  <si>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</si>
  <si>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</si>
  <si>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</si>
  <si>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</si>
  <si>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</si>
  <si>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</si>
  <si>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</si>
  <si>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</si>
  <si>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</si>
  <si>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</si>
  <si>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</si>
  <si>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</si>
  <si>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</si>
  <si>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</si>
  <si>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</si>
  <si>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</si>
  <si>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</si>
  <si>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</si>
  <si>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</si>
  <si>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</si>
  <si>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</si>
  <si>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</si>
  <si>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</si>
  <si>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</si>
  <si>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</si>
  <si>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</si>
  <si>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</si>
  <si>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</si>
  <si>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</si>
  <si>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</si>
  <si>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</si>
  <si>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</si>
  <si>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</si>
  <si>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</si>
  <si>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</si>
  <si>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</si>
  <si>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</si>
  <si>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</si>
  <si>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</si>
  <si>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</si>
  <si>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</si>
  <si>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</si>
  <si>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</si>
  <si>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</si>
  <si>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</si>
  <si>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</si>
  <si>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</si>
  <si>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</si>
  <si>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</si>
  <si>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</si>
  <si>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</si>
  <si>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</si>
  <si>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</si>
  <si>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</si>
  <si>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</si>
  <si>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</si>
  <si>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</si>
  <si>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</si>
  <si>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</si>
  <si>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</si>
  <si>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</si>
  <si>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</si>
  <si>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</si>
  <si>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</si>
  <si>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</si>
  <si>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</si>
  <si>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</si>
  <si>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</si>
  <si>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</si>
  <si>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</si>
  <si>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</si>
  <si>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</si>
  <si>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</si>
  <si>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</si>
  <si>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</si>
  <si>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</si>
  <si>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</si>
  <si>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</si>
  <si>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</si>
  <si>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</si>
  <si>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</si>
  <si>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</si>
  <si>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</si>
  <si>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</si>
  <si>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</si>
  <si>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</si>
  <si>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</si>
  <si>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</si>
  <si>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</si>
  <si>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</si>
  <si>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</si>
  <si>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</si>
  <si>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</si>
  <si>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</si>
  <si>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</si>
  <si>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</si>
  <si>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</si>
  <si>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</si>
  <si>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</si>
  <si>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</si>
  <si>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</si>
  <si>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</si>
  <si>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</si>
  <si>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</si>
  <si>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</si>
  <si>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</si>
  <si>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</si>
  <si>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</si>
  <si>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</si>
  <si>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</si>
  <si>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</si>
  <si>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</si>
  <si>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</si>
  <si>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</si>
  <si>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</si>
  <si>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</si>
  <si>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</si>
  <si>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</si>
  <si>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</si>
  <si>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</si>
  <si>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</si>
  <si>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</si>
  <si>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</si>
  <si>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</si>
  <si>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</si>
  <si>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</si>
  <si>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</si>
  <si>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</si>
  <si>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</si>
  <si>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</si>
  <si>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</si>
  <si>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</si>
  <si>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</si>
  <si>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</si>
  <si>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</si>
  <si>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</si>
  <si>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</si>
  <si>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</si>
  <si>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</si>
  <si>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</si>
  <si>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</si>
  <si>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</si>
  <si>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</si>
  <si>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</si>
  <si>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</si>
  <si>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</si>
  <si>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</si>
  <si>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</si>
  <si>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</si>
  <si>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</si>
  <si>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</si>
  <si>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</si>
  <si>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</si>
  <si>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</si>
  <si>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</si>
  <si>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</si>
  <si>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</si>
  <si>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</si>
  <si>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</si>
  <si>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</si>
  <si>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</si>
  <si>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</si>
  <si>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</si>
  <si>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</si>
  <si>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</si>
  <si>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</si>
  <si>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</si>
  <si>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</si>
  <si>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</si>
  <si>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</si>
  <si>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</si>
  <si>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</si>
  <si>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</si>
  <si>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</si>
  <si>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</si>
  <si>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</si>
  <si>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</si>
  <si>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</si>
  <si>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</si>
  <si>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</si>
  <si>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</si>
  <si>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</si>
  <si>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</si>
  <si>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</si>
  <si>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</si>
  <si>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</si>
  <si>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</si>
  <si>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</si>
  <si>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</si>
  <si>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</si>
  <si>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</si>
  <si>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</si>
  <si>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</si>
  <si>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</si>
  <si>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</si>
  <si>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</si>
  <si>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</si>
  <si>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</si>
  <si>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</si>
  <si>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</si>
  <si>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</si>
  <si>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</si>
  <si>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</si>
  <si>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</si>
  <si>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</si>
  <si>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</si>
  <si>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</si>
  <si>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</si>
  <si>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</si>
  <si>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</si>
  <si>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</si>
  <si>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</si>
  <si>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</si>
  <si>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</si>
  <si>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</si>
  <si>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</si>
  <si>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</si>
  <si>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</si>
  <si>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</si>
  <si>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</si>
  <si>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</si>
  <si>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</si>
  <si>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</si>
  <si>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</si>
  <si>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</si>
  <si>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</si>
  <si>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</si>
  <si>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</si>
  <si>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</si>
  <si>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</si>
  <si>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</si>
  <si>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</si>
  <si>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</si>
  <si>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</si>
  <si>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</si>
  <si>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</si>
  <si>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</si>
  <si>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</si>
  <si>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</si>
  <si>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</si>
  <si>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</si>
  <si>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</si>
  <si>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</si>
  <si>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</si>
  <si>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</si>
  <si>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</si>
  <si>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</si>
  <si>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</si>
  <si>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</si>
  <si>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</si>
  <si>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</si>
  <si>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</si>
  <si>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</si>
  <si>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</si>
  <si>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</si>
  <si>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</si>
  <si>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</si>
  <si>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</si>
  <si>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</si>
  <si>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</si>
  <si>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</si>
  <si>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</si>
  <si>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</si>
  <si>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</si>
  <si>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</si>
  <si>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</si>
  <si>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</si>
  <si>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</si>
  <si>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</si>
  <si>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</si>
  <si>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</si>
  <si>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</si>
  <si>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</si>
  <si>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</si>
  <si>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</si>
  <si>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</si>
  <si>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</si>
  <si>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</si>
  <si>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</si>
  <si>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</si>
  <si>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</si>
  <si>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</si>
  <si>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</si>
  <si>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</si>
  <si>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</si>
  <si>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</si>
  <si>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</si>
  <si>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</si>
  <si>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</si>
  <si>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</si>
  <si>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</si>
  <si>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</si>
  <si>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</si>
  <si>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</si>
  <si>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</si>
  <si>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</si>
  <si>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</si>
  <si>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</si>
  <si>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</si>
  <si>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</si>
  <si>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</si>
  <si>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</si>
  <si>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</si>
  <si>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</si>
  <si>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</si>
  <si>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</si>
  <si>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</si>
  <si>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</si>
  <si>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</si>
  <si>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</si>
  <si>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</si>
  <si>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</si>
  <si>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</si>
  <si>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</si>
  <si>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</si>
  <si>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</si>
  <si>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</si>
  <si>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</si>
  <si>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</si>
  <si>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</si>
  <si>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</si>
  <si>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</si>
  <si>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</si>
  <si>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</si>
  <si>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</si>
  <si>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</si>
  <si>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</si>
  <si>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</si>
  <si>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</si>
  <si>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</si>
  <si>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</si>
  <si>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</si>
  <si>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</si>
  <si>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</si>
  <si>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</si>
  <si>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</si>
  <si>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</si>
  <si>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</si>
  <si>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</si>
  <si>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</si>
  <si>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</si>
  <si>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</si>
  <si>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</si>
  <si>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</si>
  <si>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</si>
  <si>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</si>
  <si>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</si>
  <si>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</si>
  <si>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</si>
  <si>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</si>
  <si>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</si>
  <si>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</si>
  <si>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</si>
  <si>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</si>
  <si>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</si>
  <si>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</si>
  <si>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</si>
  <si>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</si>
  <si>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</si>
  <si>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</si>
  <si>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</si>
  <si>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</si>
  <si>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</si>
  <si>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</si>
  <si>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</si>
  <si>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</si>
  <si>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</si>
  <si>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</si>
  <si>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</si>
  <si>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</si>
  <si>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</si>
  <si>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</si>
  <si>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</si>
  <si>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</si>
  <si>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</si>
  <si>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</si>
  <si>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</si>
  <si>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</si>
  <si>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</si>
  <si>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</si>
  <si>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</si>
  <si>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</si>
  <si>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</si>
  <si>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</si>
  <si>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</si>
  <si>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</si>
  <si>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</si>
  <si>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</si>
  <si>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</si>
  <si>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</si>
  <si>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</si>
  <si>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</si>
  <si>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</si>
  <si>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</si>
  <si>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</si>
  <si>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</si>
  <si>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</si>
  <si>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</si>
  <si>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</si>
  <si>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</si>
  <si>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</si>
  <si>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</si>
  <si>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</si>
  <si>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</si>
  <si>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</si>
  <si>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</si>
  <si>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</si>
  <si>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</si>
  <si>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</si>
  <si>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</si>
  <si>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</si>
  <si>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</si>
  <si>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</si>
  <si>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</si>
  <si>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</si>
  <si>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</si>
  <si>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</si>
  <si>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</si>
  <si>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</si>
  <si>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</si>
  <si>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</si>
  <si>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</si>
  <si>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</si>
  <si>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</si>
  <si>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</si>
  <si>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</si>
  <si>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</si>
  <si>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</si>
  <si>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</si>
  <si>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</si>
  <si>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</si>
  <si>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</si>
  <si>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</si>
  <si>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</si>
  <si>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</si>
  <si>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</si>
  <si>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</si>
  <si>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</si>
  <si>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</si>
  <si>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</si>
  <si>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</si>
  <si>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</si>
  <si>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</si>
  <si>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</si>
  <si>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</si>
  <si>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</si>
  <si>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</si>
  <si>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</si>
  <si>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</si>
  <si>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</si>
  <si>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</si>
  <si>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</si>
  <si>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</si>
  <si>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</si>
  <si>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</si>
  <si>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</si>
  <si>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</si>
  <si>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</si>
  <si>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</si>
  <si>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</si>
  <si>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</si>
  <si>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</si>
  <si>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</si>
  <si>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</si>
  <si>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</si>
  <si>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</si>
  <si>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</si>
  <si>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</si>
  <si>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</si>
  <si>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</si>
  <si>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</si>
  <si>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</si>
  <si>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</si>
  <si>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</si>
  <si>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</si>
  <si>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</si>
  <si>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</si>
  <si>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</si>
  <si>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</si>
  <si>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</si>
  <si>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</si>
  <si>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</si>
  <si>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</si>
  <si>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</si>
  <si>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</si>
  <si>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</si>
  <si>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</si>
  <si>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</si>
  <si>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</si>
  <si>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</si>
  <si>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</si>
  <si>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</si>
  <si>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</si>
  <si>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</si>
  <si>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</si>
  <si>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</si>
  <si>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</si>
  <si>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</si>
  <si>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</si>
  <si>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</si>
  <si>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</si>
  <si>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</si>
  <si>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</si>
  <si>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</si>
  <si>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</si>
  <si>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</si>
  <si>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</si>
  <si>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</si>
  <si>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</si>
  <si>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</si>
  <si>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</si>
  <si>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</si>
  <si>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</si>
  <si>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</si>
  <si>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</si>
  <si>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</si>
  <si>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</si>
  <si>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</si>
  <si>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</si>
  <si>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</si>
  <si>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</si>
  <si>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</si>
  <si>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</si>
  <si>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</si>
  <si>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</si>
  <si>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</si>
  <si>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</si>
  <si>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</si>
  <si>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</si>
  <si>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</si>
  <si>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</si>
  <si>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</si>
  <si>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</si>
  <si>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</si>
  <si>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</si>
  <si>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</si>
  <si>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</si>
  <si>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</si>
  <si>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</si>
  <si>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</si>
  <si>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</si>
  <si>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</si>
  <si>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</si>
  <si>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</si>
  <si>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</si>
  <si>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</si>
  <si>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</si>
  <si>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</si>
  <si>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</si>
  <si>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</si>
  <si>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</si>
  <si>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</si>
  <si>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</si>
  <si>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</si>
  <si>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</si>
  <si>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</si>
  <si>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</si>
  <si>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</si>
  <si>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</si>
  <si>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</si>
  <si>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</si>
  <si>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</si>
  <si>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</si>
  <si>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</si>
  <si>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</si>
  <si>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</si>
  <si>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</si>
  <si>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</si>
  <si>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</si>
  <si>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</si>
  <si>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</si>
  <si>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</si>
  <si>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</si>
  <si>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</si>
  <si>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</si>
  <si>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</si>
  <si>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</si>
  <si>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</si>
  <si>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</si>
  <si>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</si>
  <si>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</si>
  <si>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</si>
  <si>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</si>
  <si>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</si>
  <si>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</si>
  <si>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</si>
  <si>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</si>
  <si>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</si>
  <si>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</si>
  <si>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</si>
  <si>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</si>
  <si>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</si>
  <si>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</si>
  <si>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</si>
  <si>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</si>
  <si>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</si>
  <si>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</si>
  <si>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</si>
  <si>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</si>
  <si>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</si>
  <si>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</si>
  <si>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</si>
  <si>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</si>
  <si>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</si>
  <si>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</si>
  <si>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</si>
  <si>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</si>
  <si>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</si>
  <si>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</si>
  <si>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</si>
  <si>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</si>
  <si>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</si>
  <si>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</si>
  <si>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</si>
  <si>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</si>
  <si>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</si>
  <si>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</si>
  <si>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</si>
  <si>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</si>
  <si>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</si>
  <si>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</si>
  <si>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</si>
  <si>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</si>
  <si>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</si>
  <si>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</si>
  <si>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</si>
  <si>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</si>
  <si>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</si>
  <si>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</si>
  <si>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</si>
  <si>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</si>
  <si>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</si>
  <si>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</si>
  <si>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</si>
  <si>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</si>
  <si>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</si>
  <si>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</si>
  <si>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</si>
  <si>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</si>
  <si>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</si>
  <si>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</si>
  <si>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</si>
  <si>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</si>
  <si>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</si>
  <si>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</si>
  <si>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</si>
  <si>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</si>
  <si>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</si>
  <si>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</si>
  <si>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</si>
  <si>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</si>
  <si>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</si>
  <si>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</si>
  <si>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</si>
  <si>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</si>
  <si>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</si>
  <si>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</si>
  <si>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</si>
  <si>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</si>
  <si>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</si>
  <si>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</si>
  <si>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</si>
  <si>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</si>
  <si>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</si>
  <si>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</si>
  <si>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</si>
  <si>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</si>
  <si>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</si>
  <si>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</si>
  <si>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</si>
  <si>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</si>
  <si>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</si>
  <si>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</si>
  <si>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</si>
  <si>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</si>
  <si>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</si>
  <si>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</si>
  <si>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</si>
  <si>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</si>
  <si>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</si>
  <si>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</si>
  <si>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</si>
  <si>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</si>
  <si>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</si>
  <si>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</si>
  <si>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</si>
  <si>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</si>
  <si>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</si>
  <si>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</si>
  <si>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</si>
  <si>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</si>
  <si>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</si>
  <si>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</si>
  <si>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</si>
  <si>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</si>
  <si>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</si>
  <si>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</si>
  <si>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</si>
  <si>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</si>
  <si>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</si>
  <si>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</si>
  <si>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</si>
  <si>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</si>
  <si>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</si>
  <si>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</si>
  <si>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</si>
  <si>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</si>
  <si>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</si>
  <si>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</si>
  <si>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</si>
  <si>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</si>
  <si>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</si>
  <si>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</si>
  <si>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</si>
  <si>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</si>
  <si>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</si>
  <si>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</si>
  <si>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</si>
  <si>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</si>
  <si>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</si>
  <si>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</si>
  <si>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</si>
  <si>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</si>
  <si>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</si>
  <si>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</si>
  <si>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</si>
  <si>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</si>
  <si>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</si>
  <si>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</si>
  <si>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</si>
  <si>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</si>
  <si>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</si>
  <si>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</si>
  <si>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</si>
  <si>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</si>
  <si>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</si>
  <si>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</si>
  <si>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</si>
  <si>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</si>
  <si>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</si>
  <si>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</si>
  <si>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</si>
  <si>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</si>
  <si>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</si>
  <si>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</si>
  <si>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</si>
  <si>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</si>
  <si>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</si>
  <si>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</si>
  <si>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</si>
  <si>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</si>
  <si>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</si>
  <si>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</si>
  <si>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</si>
  <si>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</si>
  <si>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</si>
  <si>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</si>
  <si>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</si>
  <si>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</si>
  <si>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</si>
  <si>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</si>
  <si>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</si>
  <si>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</si>
  <si>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</si>
  <si>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</si>
  <si>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</si>
  <si>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</si>
  <si>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</si>
  <si>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</si>
  <si>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</si>
  <si>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</si>
  <si>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</si>
  <si>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</si>
  <si>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</si>
  <si>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</si>
  <si>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</si>
  <si>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</si>
  <si>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</si>
  <si>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</si>
  <si>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</si>
  <si>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</si>
  <si>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</si>
  <si>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</si>
  <si>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</si>
  <si>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</si>
  <si>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</si>
  <si>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</si>
  <si>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</si>
  <si>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</si>
  <si>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</si>
  <si>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</si>
  <si>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</si>
  <si>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</si>
  <si>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</si>
  <si>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</si>
  <si>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</si>
  <si>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</si>
  <si>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</si>
  <si>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</si>
  <si>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</si>
  <si>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</si>
  <si>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</si>
  <si>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</si>
  <si>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</si>
  <si>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</si>
  <si>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</si>
  <si>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</si>
  <si>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</si>
  <si>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</si>
  <si>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</si>
  <si>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</si>
  <si>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</si>
  <si>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</si>
  <si>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</si>
  <si>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</si>
  <si>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</si>
  <si>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</si>
  <si>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</si>
  <si>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</si>
  <si>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</si>
  <si>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</si>
  <si>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</si>
  <si>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</si>
  <si>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</si>
  <si>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</si>
  <si>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</si>
  <si>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</si>
  <si>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</si>
  <si>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</si>
  <si>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</si>
  <si>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</si>
  <si>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</si>
  <si>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</si>
  <si>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</si>
  <si>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</si>
  <si>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</si>
  <si>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</si>
  <si>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</si>
  <si>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</si>
  <si>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</si>
  <si>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</si>
  <si>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</si>
  <si>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</si>
  <si>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</si>
  <si>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</si>
  <si>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</si>
  <si>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</si>
  <si>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</si>
  <si>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</si>
  <si>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</si>
  <si>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</si>
  <si>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</si>
  <si>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</si>
  <si>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</si>
  <si>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</si>
  <si>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</si>
  <si>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</si>
  <si>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</si>
  <si>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</si>
  <si>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</si>
  <si>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</si>
  <si>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</si>
  <si>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</si>
  <si>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</si>
  <si>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</si>
  <si>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</si>
  <si>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</si>
  <si>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</si>
  <si>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</si>
  <si>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</si>
  <si>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</si>
  <si>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</si>
  <si>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</si>
  <si>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</si>
  <si>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</si>
  <si>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</si>
  <si>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</si>
  <si>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</si>
  <si>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</si>
  <si>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</si>
  <si>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</si>
  <si>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</si>
  <si>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</si>
  <si>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</si>
  <si>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</si>
  <si>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</si>
  <si>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</si>
  <si>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</si>
  <si>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</si>
  <si>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</si>
  <si>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</si>
  <si>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</si>
  <si>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</si>
  <si>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</si>
  <si>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</si>
  <si>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</si>
  <si>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</si>
  <si>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</si>
  <si>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</si>
  <si>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</si>
  <si>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</si>
  <si>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</si>
  <si>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</si>
  <si>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</si>
  <si>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</si>
  <si>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</si>
  <si>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</si>
  <si>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</si>
  <si>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</si>
  <si>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</si>
  <si>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</si>
  <si>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</si>
  <si>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</si>
  <si>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</si>
  <si>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</si>
  <si>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</si>
  <si>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</si>
  <si>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</si>
  <si>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</si>
  <si>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</si>
  <si>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</si>
  <si>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</si>
  <si>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</si>
  <si>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</si>
  <si>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</si>
  <si>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</si>
  <si>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</si>
  <si>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</si>
  <si>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</si>
  <si>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</si>
  <si>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</si>
  <si>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</si>
  <si>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</si>
  <si>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</si>
  <si>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</si>
  <si>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</si>
  <si>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</si>
  <si>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</si>
  <si>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</si>
  <si>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</si>
  <si>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</si>
  <si>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</si>
  <si>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</si>
  <si>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</si>
  <si>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</si>
  <si>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</si>
  <si>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</si>
  <si>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</si>
  <si>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</si>
  <si>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</si>
  <si>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</si>
  <si>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</si>
  <si>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</si>
  <si>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</si>
  <si>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</si>
  <si>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</si>
  <si>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</si>
  <si>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</si>
  <si>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</si>
  <si>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</si>
  <si>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</si>
  <si>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</si>
  <si>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</si>
  <si>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</si>
  <si>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</si>
  <si>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</si>
  <si>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</si>
  <si>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</si>
  <si>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</si>
  <si>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</si>
  <si>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</si>
  <si>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</si>
  <si>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</si>
  <si>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</si>
  <si>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</si>
  <si>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</si>
  <si>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</si>
  <si>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</si>
  <si>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</si>
  <si>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</si>
  <si>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</si>
  <si>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</si>
  <si>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</si>
  <si>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</si>
  <si>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</si>
  <si>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</si>
  <si>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</si>
  <si>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</si>
  <si>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</si>
  <si>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</si>
  <si>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</si>
  <si>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</si>
  <si>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</si>
  <si>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</si>
  <si>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</si>
  <si>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</si>
  <si>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</si>
  <si>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</si>
  <si>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</si>
  <si>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</si>
  <si>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</si>
  <si>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</si>
  <si>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</si>
  <si>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</si>
  <si>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</si>
  <si>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</si>
  <si>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</si>
  <si>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</si>
  <si>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</si>
  <si>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</si>
  <si>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</si>
  <si>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</si>
  <si>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</si>
  <si>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</si>
  <si>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</si>
  <si>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</si>
  <si>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</si>
  <si>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</si>
  <si>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</si>
  <si>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</si>
  <si>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</si>
  <si>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</si>
  <si>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</si>
  <si>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</si>
  <si>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</si>
  <si>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</si>
  <si>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</si>
  <si>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</si>
  <si>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</si>
  <si>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</si>
  <si>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</si>
  <si>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</si>
  <si>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</si>
  <si>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</si>
  <si>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</si>
  <si>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</si>
  <si>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</si>
  <si>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</si>
  <si>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</si>
  <si>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</si>
  <si>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</si>
  <si>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</si>
  <si>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</si>
  <si>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</si>
  <si>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</si>
  <si>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</si>
  <si>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</si>
  <si>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</si>
  <si>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</si>
  <si>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</si>
  <si>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</si>
  <si>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</si>
  <si>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</si>
  <si>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</si>
  <si>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</si>
  <si>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</si>
  <si>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</si>
  <si>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</si>
  <si>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</si>
  <si>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</si>
  <si>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</si>
  <si>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</si>
  <si>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</si>
  <si>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</si>
  <si>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</si>
  <si>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</si>
  <si>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</si>
  <si>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</si>
  <si>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</si>
  <si>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</si>
  <si>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</si>
  <si>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</si>
  <si>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</si>
  <si>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</si>
  <si>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</si>
  <si>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</si>
  <si>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</si>
  <si>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</si>
  <si>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</si>
  <si>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</si>
  <si>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</si>
  <si>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</si>
  <si>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</si>
  <si>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</si>
  <si>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</si>
  <si>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</si>
  <si>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</si>
  <si>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</si>
  <si>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</si>
  <si>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</si>
  <si>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</si>
  <si>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</si>
  <si>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</si>
  <si>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</si>
  <si>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</si>
  <si>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</si>
  <si>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</si>
  <si>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</si>
  <si>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</si>
  <si>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</si>
  <si>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</si>
  <si>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</si>
  <si>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</si>
  <si>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</si>
  <si>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</si>
  <si>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</si>
  <si>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</si>
  <si>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</si>
  <si>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</si>
  <si>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</si>
  <si>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</si>
  <si>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</si>
  <si>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</si>
  <si>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</si>
  <si>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</si>
  <si>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</si>
  <si>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</si>
  <si>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</si>
  <si>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</si>
  <si>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</si>
  <si>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</si>
  <si>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</si>
  <si>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</si>
  <si>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</si>
  <si>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</si>
  <si>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</si>
  <si>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</si>
  <si>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</si>
  <si>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</si>
  <si>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</si>
  <si>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</si>
  <si>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</si>
  <si>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</si>
  <si>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</si>
  <si>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</si>
  <si>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</si>
  <si>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</si>
  <si>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</si>
  <si>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</si>
  <si>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</si>
  <si>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</si>
  <si>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</si>
  <si>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</si>
  <si>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</si>
  <si>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</si>
  <si>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</si>
  <si>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</si>
  <si>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</si>
  <si>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</si>
  <si>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</si>
  <si>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</si>
  <si>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</si>
  <si>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</si>
  <si>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</si>
  <si>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</si>
  <si>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</si>
  <si>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</si>
  <si>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</si>
  <si>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</si>
  <si>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</si>
  <si>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</si>
  <si>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</si>
  <si>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</si>
  <si>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</si>
  <si>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</si>
  <si>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</si>
  <si>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</si>
  <si>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</si>
  <si>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</si>
  <si>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</si>
  <si>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</si>
  <si>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</si>
  <si>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</si>
  <si>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</si>
  <si>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</si>
  <si>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</si>
  <si>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</si>
  <si>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</si>
  <si>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</si>
  <si>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</si>
  <si>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</si>
  <si>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</si>
  <si>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</si>
  <si>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</si>
  <si>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</si>
  <si>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</si>
  <si>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</si>
  <si>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</si>
  <si>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</si>
  <si>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</si>
  <si>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</si>
  <si>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</si>
  <si>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</si>
  <si>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</si>
  <si>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</si>
  <si>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</si>
  <si>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</si>
  <si>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</si>
  <si>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</si>
  <si>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</si>
  <si>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</si>
  <si>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</si>
  <si>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</si>
  <si>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</si>
  <si>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</si>
  <si>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</si>
  <si>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</si>
  <si>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</si>
  <si>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</si>
  <si>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</si>
  <si>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</si>
  <si>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</si>
  <si>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</si>
  <si>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</si>
  <si>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</si>
  <si>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</si>
  <si>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</si>
  <si>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</si>
  <si>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</si>
  <si>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</si>
  <si>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</si>
  <si>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</si>
  <si>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</si>
  <si>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</si>
  <si>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</si>
  <si>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</si>
  <si>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</si>
  <si>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</si>
  <si>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</si>
  <si>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</si>
  <si>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</si>
  <si>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</si>
  <si>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</si>
  <si>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</si>
  <si>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</si>
  <si>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</si>
  <si>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</si>
  <si>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</si>
  <si>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</si>
  <si>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</si>
  <si>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</si>
  <si>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</si>
  <si>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</si>
  <si>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</si>
  <si>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</si>
  <si>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</si>
  <si>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</si>
  <si>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</si>
  <si>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</si>
  <si>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</si>
  <si>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</si>
  <si>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</si>
  <si>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</si>
  <si>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</si>
  <si>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</si>
  <si>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</si>
  <si>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</si>
  <si>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</si>
  <si>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</si>
  <si>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</si>
  <si>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</si>
  <si>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</si>
  <si>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</si>
  <si>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</si>
  <si>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</si>
  <si>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</si>
  <si>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</si>
  <si>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</si>
  <si>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</si>
  <si>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</si>
  <si>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</si>
  <si>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</si>
  <si>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</si>
  <si>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</si>
  <si>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</si>
  <si>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</si>
  <si>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</si>
  <si>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</si>
  <si>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</si>
  <si>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</si>
  <si>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</si>
  <si>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</si>
  <si>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</si>
  <si>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</si>
  <si>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</si>
  <si>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</si>
  <si>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</si>
  <si>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</si>
  <si>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</si>
  <si>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</si>
  <si>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</si>
  <si>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</si>
  <si>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</si>
  <si>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</si>
  <si>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</si>
  <si>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</si>
  <si>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</si>
  <si>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</si>
  <si>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</si>
  <si>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</si>
  <si>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</si>
  <si>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</si>
  <si>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</si>
  <si>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</si>
  <si>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</si>
  <si>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</si>
  <si>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</si>
  <si>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</si>
  <si>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</si>
  <si>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</si>
  <si>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</si>
  <si>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</si>
  <si>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</si>
  <si>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</si>
  <si>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</si>
  <si>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</si>
  <si>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</si>
  <si>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</si>
  <si>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</si>
  <si>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</si>
  <si>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</si>
  <si>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</si>
  <si>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</si>
  <si>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</si>
  <si>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</si>
  <si>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</si>
  <si>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</si>
  <si>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</si>
  <si>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</si>
  <si>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</si>
  <si>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</si>
  <si>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</si>
  <si>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</si>
  <si>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</si>
  <si>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</si>
  <si>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</si>
  <si>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</si>
  <si>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</si>
  <si>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</si>
  <si>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</si>
  <si>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</si>
  <si>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</si>
  <si>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</si>
  <si>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</si>
  <si>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</si>
  <si>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</si>
  <si>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</si>
  <si>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</si>
  <si>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</si>
  <si>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</si>
  <si>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</si>
  <si>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</si>
  <si>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</si>
  <si>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</si>
  <si>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</si>
  <si>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</si>
  <si>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</si>
  <si>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</si>
  <si>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</si>
  <si>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</si>
  <si>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</si>
  <si>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</si>
  <si>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</si>
  <si>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</si>
  <si>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</si>
  <si>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</si>
  <si>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</si>
  <si>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</si>
  <si>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</si>
  <si>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</si>
  <si>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</si>
  <si>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</si>
  <si>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</si>
  <si>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</si>
  <si>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</si>
  <si>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</si>
  <si>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</si>
  <si>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</si>
  <si>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</si>
  <si>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</si>
  <si>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</si>
  <si>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</si>
  <si>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</si>
  <si>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</si>
  <si>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</si>
  <si>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</si>
  <si>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</si>
  <si>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</si>
  <si>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</si>
  <si>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</si>
  <si>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</si>
  <si>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</si>
  <si>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</si>
  <si>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</si>
  <si>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</si>
  <si>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</si>
  <si>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</si>
  <si>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</si>
  <si>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</si>
  <si>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</si>
  <si>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</si>
  <si>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</si>
  <si>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</si>
  <si>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</si>
  <si>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</si>
  <si>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</si>
  <si>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</si>
  <si>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</si>
  <si>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</si>
  <si>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</si>
  <si>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</si>
  <si>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</si>
  <si>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</si>
  <si>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</si>
  <si>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</si>
  <si>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</si>
  <si>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</si>
  <si>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</si>
  <si>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</si>
  <si>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</si>
  <si>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</si>
  <si>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</si>
  <si>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</si>
  <si>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</si>
  <si>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</si>
  <si>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</si>
  <si>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</si>
  <si>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</si>
  <si>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</si>
  <si>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</si>
  <si>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</si>
  <si>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</si>
  <si>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</si>
  <si>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</si>
  <si>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</si>
  <si>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</si>
  <si>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</si>
  <si>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</si>
  <si>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</si>
  <si>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</si>
  <si>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</si>
  <si>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</si>
  <si>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</si>
  <si>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</si>
  <si>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</si>
  <si>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</si>
  <si>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</si>
  <si>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</si>
  <si>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</si>
  <si>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</si>
  <si>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</si>
  <si>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</si>
  <si>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</si>
  <si>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</si>
  <si>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</si>
  <si>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</si>
  <si>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</si>
  <si>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</si>
  <si>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</si>
  <si>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</si>
  <si>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</si>
  <si>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</si>
  <si>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</si>
  <si>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</si>
  <si>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</si>
  <si>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</si>
  <si>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</si>
  <si>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</si>
  <si>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</si>
  <si>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</si>
  <si>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</si>
  <si>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</si>
  <si>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</si>
  <si>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</si>
  <si>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</si>
  <si>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</si>
  <si>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</si>
  <si>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</si>
  <si>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</si>
  <si>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</si>
  <si>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</si>
  <si>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</si>
  <si>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</si>
  <si>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</si>
  <si>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</si>
  <si>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</si>
  <si>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</si>
  <si>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</si>
  <si>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</si>
  <si>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</si>
  <si>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</si>
  <si>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</si>
  <si>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</si>
  <si>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</si>
  <si>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</si>
  <si>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</si>
  <si>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</si>
  <si>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</si>
  <si>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</si>
  <si>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</si>
  <si>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</si>
  <si>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</si>
  <si>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</si>
  <si>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</si>
  <si>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</si>
  <si>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</si>
  <si>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</si>
  <si>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</si>
  <si>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</si>
  <si>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</si>
  <si>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</si>
  <si>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</si>
  <si>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</si>
  <si>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</si>
  <si>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</si>
  <si>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</si>
  <si>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</si>
  <si>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</si>
  <si>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</si>
  <si>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</si>
  <si>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</si>
  <si>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</si>
  <si>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</si>
  <si>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</si>
  <si>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</si>
  <si>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</si>
  <si>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</si>
  <si>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</si>
  <si>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</si>
  <si>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</si>
  <si>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</si>
  <si>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</si>
  <si>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</si>
  <si>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</si>
  <si>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</si>
  <si>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</si>
  <si>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</si>
  <si>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</si>
  <si>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</si>
  <si>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</si>
  <si>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</si>
  <si>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</si>
  <si>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</si>
  <si>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</si>
  <si>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</si>
  <si>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</si>
  <si>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</si>
  <si>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</si>
  <si>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</si>
  <si>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</si>
  <si>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</si>
  <si>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</si>
  <si>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</si>
  <si>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</si>
  <si>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</si>
  <si>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</si>
  <si>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</si>
  <si>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</si>
  <si>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</si>
  <si>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</si>
  <si>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</si>
  <si>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</si>
  <si>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</si>
  <si>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</si>
  <si>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</si>
  <si>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</si>
  <si>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</si>
  <si>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</si>
  <si>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</si>
  <si>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</si>
  <si>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</si>
  <si>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</si>
  <si>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</si>
  <si>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</si>
  <si>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</si>
  <si>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</si>
  <si>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</si>
  <si>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</si>
  <si>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</si>
  <si>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</si>
  <si>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</si>
  <si>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</si>
  <si>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</si>
  <si>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</si>
  <si>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</si>
  <si>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</si>
  <si>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</si>
  <si>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</si>
  <si>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</si>
  <si>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</si>
  <si>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</si>
  <si>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</si>
  <si>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</si>
  <si>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</si>
  <si>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</si>
  <si>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</si>
  <si>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</si>
  <si>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</si>
  <si>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</si>
  <si>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</si>
  <si>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</si>
  <si>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</si>
  <si>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</si>
  <si>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</si>
  <si>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</si>
  <si>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</si>
  <si>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</si>
  <si>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</si>
  <si>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</si>
  <si>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</si>
  <si>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</si>
  <si>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</si>
  <si>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</si>
  <si>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</si>
  <si>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</si>
  <si>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</si>
  <si>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</si>
  <si>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</si>
  <si>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</si>
  <si>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</si>
  <si>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</si>
  <si>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</si>
  <si>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</si>
  <si>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</si>
  <si>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</si>
  <si>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</si>
  <si>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</si>
  <si>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</si>
  <si>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</si>
  <si>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</si>
  <si>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</si>
  <si>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</si>
  <si>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</si>
  <si>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</si>
  <si>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</si>
  <si>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</si>
  <si>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</si>
  <si>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</si>
  <si>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</si>
  <si>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</si>
  <si>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</si>
  <si>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</si>
  <si>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</si>
  <si>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</si>
  <si>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</si>
  <si>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</si>
  <si>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</si>
  <si>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</si>
  <si>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</si>
  <si>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</si>
  <si>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</si>
  <si>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</si>
  <si>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</si>
  <si>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</si>
  <si>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</si>
  <si>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</si>
  <si>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</si>
  <si>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</si>
  <si>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</si>
  <si>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</si>
  <si>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</si>
  <si>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</si>
  <si>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</si>
  <si>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</si>
  <si>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</si>
  <si>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</si>
  <si>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</si>
  <si>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</si>
  <si>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</si>
  <si>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</si>
  <si>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</si>
  <si>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</si>
  <si>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</si>
  <si>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</si>
  <si>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</si>
  <si>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</si>
  <si>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</si>
  <si>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</si>
  <si>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</si>
  <si>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</si>
  <si>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</si>
  <si>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</si>
  <si>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</si>
  <si>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</si>
  <si>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</si>
  <si>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</si>
  <si>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</si>
  <si>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</si>
  <si>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</si>
  <si>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</si>
  <si>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</si>
  <si>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</si>
  <si>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</si>
  <si>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</si>
  <si>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</si>
  <si>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</si>
  <si>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</si>
  <si>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</si>
  <si>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</si>
  <si>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</si>
  <si>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</si>
  <si>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</si>
  <si>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</si>
  <si>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</si>
  <si>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</si>
  <si>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</si>
  <si>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</si>
  <si>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</si>
  <si>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</si>
  <si>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</si>
  <si>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</si>
  <si>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</si>
  <si>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</si>
  <si>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</si>
  <si>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</si>
  <si>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</si>
  <si>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</si>
  <si>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</si>
  <si>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</si>
  <si>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</si>
  <si>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</si>
  <si>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</si>
  <si>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</si>
  <si>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</si>
  <si>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</si>
  <si>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</si>
  <si>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</si>
  <si>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</si>
  <si>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</si>
  <si>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</si>
  <si>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</si>
  <si>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</si>
  <si>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</si>
  <si>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</si>
  <si>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</si>
  <si>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</si>
  <si>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</si>
  <si>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</si>
  <si>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</si>
  <si>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</si>
  <si>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</si>
  <si>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</si>
  <si>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</si>
  <si>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</si>
  <si>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</si>
  <si>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</si>
  <si>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</si>
  <si>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</si>
  <si>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</si>
  <si>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</si>
  <si>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</si>
  <si>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</si>
  <si>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</si>
  <si>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</si>
  <si>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</si>
  <si>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</si>
  <si>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</si>
  <si>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</si>
  <si>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</si>
  <si>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</si>
  <si>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</si>
  <si>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</si>
  <si>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</si>
  <si>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</si>
  <si>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</si>
  <si>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</si>
  <si>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</si>
  <si>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</si>
  <si>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</si>
  <si>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</si>
  <si>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</si>
  <si>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</si>
  <si>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</si>
  <si>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</si>
  <si>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</si>
  <si>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</si>
  <si>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</si>
  <si>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</si>
  <si>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</si>
  <si>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</si>
  <si>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</si>
  <si>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</si>
  <si>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</si>
  <si>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</si>
  <si>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</si>
  <si>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</si>
  <si>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</si>
  <si>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</si>
  <si>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</si>
  <si>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</si>
  <si>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</si>
  <si>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</si>
  <si>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</si>
  <si>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</si>
  <si>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</si>
  <si>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</si>
  <si>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</si>
  <si>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</si>
  <si>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</si>
  <si>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</si>
  <si>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</si>
  <si>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</si>
  <si>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</si>
  <si>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</si>
  <si>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</si>
  <si>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</si>
  <si>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</si>
  <si>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</si>
  <si>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</si>
  <si>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</si>
  <si>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</si>
  <si>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</si>
  <si>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</si>
  <si>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</si>
  <si>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</si>
  <si>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</si>
  <si>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</si>
  <si>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</si>
  <si>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</si>
  <si>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</si>
  <si>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</si>
  <si>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</si>
  <si>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</si>
  <si>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</si>
  <si>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</si>
  <si>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</si>
  <si>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</si>
  <si>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</si>
  <si>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</si>
  <si>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</si>
  <si>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</si>
  <si>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</si>
  <si>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</si>
  <si>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</si>
  <si>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</si>
  <si>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</si>
  <si>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</si>
  <si>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</si>
  <si>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</si>
  <si>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</si>
  <si>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</si>
  <si>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</si>
  <si>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</si>
  <si>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</si>
  <si>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</si>
  <si>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</si>
  <si>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</si>
  <si>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</si>
  <si>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</si>
  <si>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</si>
  <si>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</si>
  <si>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</si>
  <si>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</si>
  <si>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</si>
  <si>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</si>
  <si>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</si>
  <si>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</si>
  <si>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</si>
  <si>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</si>
  <si>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</si>
  <si>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</si>
  <si>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</si>
  <si>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</si>
  <si>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</si>
  <si>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</si>
  <si>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</si>
  <si>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</si>
  <si>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</si>
  <si>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</si>
  <si>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</si>
  <si>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</si>
  <si>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</si>
  <si>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</si>
  <si>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</si>
  <si>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</si>
  <si>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</si>
  <si>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</si>
  <si>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</si>
  <si>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</si>
  <si>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</si>
  <si>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</si>
  <si>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</si>
  <si>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</si>
  <si>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</si>
  <si>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</si>
  <si>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</si>
  <si>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</si>
  <si>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</si>
  <si>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</si>
  <si>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</si>
  <si>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</si>
  <si>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</si>
  <si>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</si>
  <si>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</si>
  <si>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</si>
  <si>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</si>
  <si>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</si>
  <si>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</si>
  <si>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</si>
  <si>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</si>
  <si>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</si>
  <si>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</si>
  <si>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</si>
  <si>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</si>
  <si>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</si>
  <si>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</si>
  <si>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</si>
  <si>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</si>
  <si>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</si>
  <si>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</si>
  <si>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</si>
  <si>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</si>
  <si>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</si>
  <si>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</si>
  <si>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</si>
  <si>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</si>
  <si>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</si>
  <si>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</si>
  <si>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</si>
  <si>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</si>
  <si>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</si>
  <si>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</si>
  <si>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</si>
  <si>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</si>
  <si>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</si>
  <si>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</si>
  <si>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</si>
  <si>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</si>
  <si>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</si>
  <si>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</si>
  <si>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</si>
  <si>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</si>
  <si>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</si>
  <si>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</si>
  <si>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</si>
  <si>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</si>
  <si>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</si>
  <si>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</si>
  <si>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</si>
  <si>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</si>
  <si>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</si>
  <si>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</si>
  <si>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</si>
  <si>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</si>
  <si>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</si>
  <si>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</si>
  <si>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</si>
  <si>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</si>
  <si>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</si>
  <si>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</si>
  <si>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</si>
  <si>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</si>
  <si>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</si>
  <si>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</si>
  <si>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</si>
  <si>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</si>
  <si>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</si>
  <si>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</si>
  <si>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</si>
  <si>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</si>
  <si>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</si>
  <si>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</si>
  <si>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</si>
  <si>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</si>
  <si>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</si>
  <si>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</si>
  <si>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</si>
  <si>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</si>
  <si>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</si>
  <si>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</si>
  <si>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</si>
  <si>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</si>
  <si>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</si>
  <si>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</si>
  <si>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</si>
  <si>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</si>
  <si>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</si>
  <si>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</si>
  <si>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</si>
  <si>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</si>
  <si>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</si>
  <si>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</si>
  <si>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</si>
  <si>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</si>
  <si>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</si>
  <si>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</si>
  <si>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</si>
  <si>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</si>
  <si>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</si>
  <si>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</si>
  <si>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</si>
  <si>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</si>
  <si>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</si>
  <si>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</si>
  <si>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</si>
  <si>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</si>
  <si>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</si>
  <si>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</si>
  <si>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</si>
  <si>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</si>
  <si>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</si>
  <si>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</si>
  <si>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</si>
  <si>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</si>
  <si>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</si>
  <si>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</si>
  <si>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</si>
  <si>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</si>
  <si>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</si>
  <si>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</si>
  <si>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</si>
  <si>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</si>
  <si>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</si>
  <si>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</si>
  <si>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</si>
  <si>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</si>
  <si>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</si>
  <si>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</si>
  <si>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</si>
  <si>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</si>
  <si>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</si>
  <si>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</si>
  <si>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</si>
  <si>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</si>
  <si>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</si>
  <si>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</si>
  <si>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</si>
  <si>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</si>
  <si>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</si>
  <si>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</si>
  <si>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</si>
  <si>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</si>
  <si>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</si>
  <si>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</si>
  <si>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</si>
  <si>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</si>
  <si>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</si>
  <si>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</si>
  <si>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</si>
  <si>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</si>
  <si>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</si>
  <si>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</si>
  <si>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</si>
  <si>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</si>
  <si>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</si>
  <si>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</si>
  <si>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</si>
  <si>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</si>
  <si>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</si>
  <si>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</si>
  <si>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</si>
  <si>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</si>
  <si>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</si>
  <si>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</si>
  <si>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</si>
  <si>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</si>
  <si>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</si>
  <si>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</si>
  <si>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</si>
  <si>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</si>
  <si>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</si>
  <si>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</si>
  <si>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</si>
  <si>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</si>
  <si>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</si>
  <si>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</si>
  <si>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</si>
  <si>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</si>
  <si>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</si>
  <si>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</si>
  <si>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</si>
  <si>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</si>
  <si>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</si>
  <si>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</si>
  <si>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</si>
  <si>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</si>
  <si>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</si>
  <si>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</si>
  <si>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</si>
  <si>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</si>
  <si>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</si>
  <si>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</si>
  <si>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</si>
  <si>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</si>
  <si>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</si>
  <si>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</si>
  <si>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</si>
  <si>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</si>
  <si>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</si>
  <si>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</si>
  <si>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</si>
  <si>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</si>
  <si>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</si>
  <si>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</si>
  <si>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</si>
  <si>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</si>
  <si>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</si>
  <si>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</si>
  <si>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</si>
  <si>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</si>
  <si>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</si>
  <si>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</si>
  <si>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</si>
  <si>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</si>
  <si>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</si>
  <si>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</si>
  <si>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</si>
  <si>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</si>
  <si>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</si>
  <si>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</si>
  <si>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</si>
  <si>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</si>
  <si>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</si>
  <si>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</si>
  <si>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</si>
  <si>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</si>
  <si>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</si>
  <si>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</si>
  <si>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</si>
  <si>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</si>
  <si>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</si>
  <si>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</si>
  <si>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</si>
  <si>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</si>
  <si>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</si>
  <si>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</si>
  <si>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</si>
  <si>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</si>
  <si>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</si>
  <si>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</si>
  <si>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</si>
  <si>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</si>
  <si>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</si>
  <si>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</si>
  <si>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</si>
  <si>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</si>
  <si>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</si>
  <si>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</si>
  <si>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</si>
  <si>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</si>
  <si>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</si>
  <si>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</si>
  <si>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</si>
  <si>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</si>
  <si>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</si>
  <si>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</si>
  <si>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</si>
  <si>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</si>
  <si>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</si>
  <si>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</si>
  <si>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</si>
  <si>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</si>
  <si>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</si>
  <si>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</si>
  <si>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</si>
  <si>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</si>
  <si>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</si>
  <si>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</si>
  <si>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</si>
  <si>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</si>
  <si>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</si>
  <si>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</si>
  <si>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</si>
  <si>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</si>
  <si>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</si>
  <si>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</si>
  <si>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</si>
  <si>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</si>
  <si>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</si>
  <si>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</si>
  <si>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</si>
  <si>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</si>
  <si>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</si>
  <si>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</si>
  <si>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</si>
  <si>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</si>
  <si>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</si>
  <si>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</si>
  <si>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</si>
  <si>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</si>
  <si>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</si>
  <si>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</si>
  <si>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</si>
  <si>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</si>
  <si>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</si>
  <si>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</si>
  <si>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</si>
  <si>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</si>
  <si>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</si>
  <si>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</si>
  <si>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</si>
  <si>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</si>
  <si>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</si>
  <si>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</si>
  <si>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</si>
  <si>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</si>
  <si>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</si>
  <si>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</si>
  <si>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</si>
  <si>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</si>
  <si>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</si>
  <si>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</si>
  <si>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</si>
  <si>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</si>
  <si>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</si>
  <si>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</si>
  <si>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</si>
  <si>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</si>
  <si>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</si>
  <si>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</si>
  <si>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</si>
  <si>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</si>
  <si>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</si>
  <si>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</si>
  <si>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</si>
  <si>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</si>
  <si>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</si>
  <si>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</si>
  <si>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</si>
  <si>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</si>
  <si>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</si>
  <si>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</si>
  <si>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</si>
  <si>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</si>
  <si>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</si>
  <si>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</si>
  <si>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</si>
  <si>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</si>
  <si>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</si>
  <si>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</si>
  <si>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</si>
  <si>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</si>
  <si>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</si>
  <si>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</si>
  <si>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</si>
  <si>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</si>
  <si>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</si>
  <si>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</si>
  <si>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</si>
  <si>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</si>
  <si>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</si>
  <si>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</si>
  <si>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</si>
  <si>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</si>
  <si>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</si>
  <si>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</si>
  <si>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</si>
  <si>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</si>
  <si>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</si>
  <si>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</si>
  <si>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</si>
  <si>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</si>
  <si>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</si>
  <si>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</si>
  <si>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</si>
  <si>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</si>
  <si>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</si>
  <si>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</si>
  <si>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</si>
  <si>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</si>
  <si>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</si>
  <si>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</si>
  <si>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</si>
  <si>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</si>
  <si>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</si>
  <si>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</si>
  <si>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</si>
  <si>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</si>
  <si>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</si>
  <si>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</si>
  <si>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</si>
  <si>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</si>
  <si>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</si>
  <si>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</si>
  <si>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</si>
  <si>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</si>
  <si>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</si>
  <si>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</si>
  <si>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</si>
  <si>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</si>
  <si>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</si>
  <si>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</si>
  <si>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</si>
  <si>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</si>
  <si>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</si>
  <si>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</si>
  <si>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</si>
  <si>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</si>
  <si>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</si>
  <si>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</si>
  <si>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</si>
  <si>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</si>
  <si>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</si>
  <si>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</si>
  <si>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</si>
  <si>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</si>
  <si>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</si>
  <si>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</si>
  <si>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</si>
  <si>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</si>
  <si>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</si>
  <si>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</si>
  <si>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</si>
  <si>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</si>
  <si>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</si>
  <si>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</si>
  <si>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</si>
  <si>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</si>
  <si>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</si>
  <si>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</si>
  <si>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</si>
  <si>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</si>
  <si>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</si>
  <si>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</si>
  <si>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</si>
  <si>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</si>
  <si>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</si>
  <si>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</si>
  <si>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</si>
  <si>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</si>
  <si>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</si>
  <si>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</si>
  <si>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</si>
  <si>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</si>
  <si>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</si>
  <si>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</si>
  <si>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</si>
  <si>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</si>
  <si>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</si>
  <si>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</si>
  <si>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</si>
  <si>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</si>
  <si>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</si>
  <si>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</si>
  <si>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</si>
  <si>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</si>
  <si>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</si>
  <si>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</si>
  <si>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</si>
  <si>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</si>
  <si>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</si>
  <si>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</si>
  <si>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</si>
  <si>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</si>
  <si>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</si>
  <si>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</si>
  <si>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</si>
  <si>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</si>
  <si>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</si>
  <si>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</si>
  <si>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</si>
  <si>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</si>
  <si>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</si>
  <si>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</si>
  <si>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</si>
  <si>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</si>
  <si>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</si>
  <si>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</si>
  <si>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</si>
  <si>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</si>
  <si>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</si>
  <si>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</si>
  <si>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</si>
  <si>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</si>
  <si>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</si>
  <si>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</si>
  <si>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</si>
  <si>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</si>
  <si>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</si>
  <si>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</si>
  <si>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</si>
  <si>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</si>
  <si>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</si>
  <si>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</si>
  <si>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</si>
  <si>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</si>
  <si>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</si>
  <si>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</si>
  <si>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</si>
  <si>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</si>
  <si>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</si>
  <si>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</si>
  <si>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</si>
  <si>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</si>
  <si>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</si>
  <si>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</si>
  <si>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</si>
  <si>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</si>
  <si>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</si>
  <si>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</si>
  <si>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</si>
  <si>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</si>
  <si>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</si>
  <si>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</si>
  <si>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</si>
  <si>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</si>
  <si>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</si>
  <si>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</si>
  <si>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</si>
  <si>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</si>
  <si>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</si>
  <si>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</si>
  <si>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</si>
  <si>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</si>
  <si>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</si>
  <si>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</si>
  <si>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</si>
  <si>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</si>
  <si>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</si>
  <si>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</si>
  <si>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</si>
  <si>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</si>
  <si>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</si>
  <si>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</si>
  <si>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</si>
  <si>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</si>
  <si>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</si>
  <si>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</si>
  <si>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</si>
  <si>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</si>
  <si>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</si>
  <si>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</si>
  <si>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</si>
  <si>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</si>
  <si>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</si>
  <si>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</si>
  <si>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</si>
  <si>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</si>
  <si>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</si>
  <si>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</si>
  <si>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</si>
  <si>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</si>
  <si>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</si>
  <si>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</si>
  <si>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</si>
  <si>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</si>
  <si>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</si>
  <si>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</si>
  <si>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</si>
  <si>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</si>
  <si>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</si>
  <si>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</si>
  <si>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</si>
  <si>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</si>
  <si>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</si>
  <si>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</si>
  <si>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</si>
  <si>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</si>
  <si>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</si>
  <si>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</si>
  <si>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</si>
  <si>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</si>
  <si>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</si>
  <si>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</si>
  <si>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</si>
  <si>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</si>
  <si>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</si>
  <si>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</si>
  <si>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</si>
  <si>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</si>
  <si>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</si>
  <si>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</si>
  <si>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</si>
  <si>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</si>
  <si>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</si>
  <si>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</si>
  <si>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</si>
  <si>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</si>
  <si>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</si>
  <si>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</si>
  <si>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</si>
  <si>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</si>
  <si>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</si>
  <si>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</si>
  <si>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</si>
  <si>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</si>
  <si>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</si>
  <si>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</si>
  <si>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</si>
  <si>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</si>
  <si>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</si>
  <si>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</si>
  <si>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</si>
  <si>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</si>
  <si>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</si>
  <si>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</si>
  <si>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</si>
  <si>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</si>
  <si>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</si>
  <si>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</si>
  <si>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</si>
  <si>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</si>
  <si>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</si>
  <si>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</si>
  <si>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</si>
  <si>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</si>
  <si>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</si>
  <si>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</si>
  <si>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</si>
  <si>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</si>
  <si>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</si>
  <si>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</si>
  <si>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</si>
  <si>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</si>
  <si>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</si>
  <si>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</si>
  <si>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</si>
  <si>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</si>
  <si>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</si>
  <si>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</si>
  <si>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</si>
  <si>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</si>
  <si>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</si>
  <si>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</si>
  <si>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</si>
  <si>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</si>
  <si>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</si>
  <si>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</si>
  <si>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</si>
  <si>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</si>
  <si>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</si>
  <si>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</si>
  <si>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</si>
  <si>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</si>
  <si>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</si>
  <si>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</si>
  <si>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</si>
  <si>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</si>
  <si>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</si>
  <si>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</si>
  <si>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</si>
  <si>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</si>
  <si>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</si>
  <si>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</si>
  <si>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</si>
  <si>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</si>
  <si>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</si>
  <si>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</si>
  <si>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</si>
  <si>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</si>
  <si>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</si>
  <si>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</si>
  <si>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</si>
  <si>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</si>
  <si>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</si>
  <si>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</si>
  <si>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</si>
  <si>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</si>
  <si>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</si>
  <si>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</si>
  <si>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</si>
  <si>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</si>
  <si>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</si>
  <si>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</si>
  <si>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</si>
  <si>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</si>
  <si>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</si>
  <si>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</si>
  <si>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</si>
  <si>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</si>
  <si>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</si>
  <si>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</si>
  <si>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</si>
  <si>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</si>
  <si>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</si>
  <si>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</si>
  <si>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</si>
  <si>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</si>
  <si>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</si>
  <si>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</si>
  <si>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</si>
  <si>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</si>
  <si>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</si>
  <si>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</si>
  <si>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</si>
  <si>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</si>
  <si>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</si>
  <si>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</si>
  <si>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</si>
  <si>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</si>
  <si>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</si>
  <si>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</si>
  <si>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</si>
  <si>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</si>
  <si>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</si>
  <si>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</si>
  <si>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</si>
  <si>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</si>
  <si>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</si>
  <si>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</si>
  <si>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</si>
  <si>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</si>
  <si>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</si>
  <si>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</si>
  <si>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</si>
  <si>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</si>
  <si>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</si>
  <si>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</si>
  <si>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</si>
  <si>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</si>
  <si>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</si>
  <si>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</si>
  <si>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</si>
  <si>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</si>
  <si>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</si>
  <si>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</si>
  <si>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</si>
  <si>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</si>
  <si>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</si>
  <si>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</si>
  <si>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</si>
  <si>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</si>
  <si>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</si>
  <si>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</si>
  <si>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</si>
  <si>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</si>
  <si>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</si>
  <si>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</si>
  <si>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</si>
  <si>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</si>
  <si>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</si>
  <si>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</si>
  <si>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</si>
  <si>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</si>
  <si>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</si>
  <si>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</si>
  <si>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</si>
  <si>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</si>
  <si>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</si>
  <si>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</si>
  <si>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</si>
  <si>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</si>
  <si>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</si>
  <si>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</si>
  <si>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</si>
  <si>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</si>
  <si>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</si>
  <si>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</si>
  <si>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</si>
  <si>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</si>
  <si>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</si>
  <si>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</si>
  <si>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</si>
  <si>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</si>
  <si>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</si>
  <si>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</si>
  <si>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</si>
  <si>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</si>
  <si>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</si>
  <si>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</si>
  <si>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</si>
  <si>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</si>
  <si>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</si>
  <si>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</si>
  <si>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</si>
  <si>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</si>
  <si>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</si>
  <si>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</si>
  <si>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</si>
  <si>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</si>
  <si>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</si>
  <si>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</si>
  <si>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</si>
  <si>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</si>
  <si>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</si>
  <si>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</si>
  <si>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</si>
  <si>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</si>
  <si>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</si>
  <si>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</si>
  <si>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</si>
  <si>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</si>
  <si>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</si>
  <si>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</si>
  <si>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</si>
  <si>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</si>
  <si>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</si>
  <si>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</si>
  <si>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</si>
  <si>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</si>
  <si>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</si>
  <si>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</si>
  <si>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</si>
  <si>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</si>
  <si>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</si>
  <si>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</si>
  <si>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</si>
  <si>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</si>
  <si>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</si>
  <si>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</si>
  <si>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</si>
  <si>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</si>
  <si>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</si>
  <si>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</si>
  <si>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</si>
  <si>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</si>
  <si>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</si>
  <si>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</si>
  <si>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</si>
  <si>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</si>
  <si>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</si>
  <si>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</si>
  <si>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</si>
  <si>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</si>
  <si>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</si>
  <si>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</si>
  <si>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</si>
  <si>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</si>
  <si>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</si>
  <si>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</si>
  <si>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</si>
  <si>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</si>
  <si>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</si>
  <si>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</si>
  <si>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</si>
  <si>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</si>
  <si>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</si>
  <si>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</si>
  <si>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</si>
  <si>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</si>
  <si>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</si>
  <si>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</si>
  <si>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</si>
  <si>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</si>
  <si>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</si>
  <si>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</si>
  <si>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</si>
  <si>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</si>
  <si>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</si>
  <si>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</si>
  <si>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</si>
  <si>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</si>
  <si>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</si>
  <si>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</si>
  <si>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</si>
  <si>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</si>
  <si>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</si>
  <si>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</si>
  <si>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</si>
  <si>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</si>
  <si>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</si>
  <si>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</si>
  <si>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</si>
  <si>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</si>
  <si>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</si>
  <si>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</si>
  <si>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</si>
  <si>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</si>
  <si>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</si>
  <si>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</si>
  <si>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</si>
  <si>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</si>
  <si>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</si>
  <si>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</si>
  <si>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</si>
  <si>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</si>
  <si>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</si>
  <si>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</si>
  <si>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</si>
  <si>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</si>
  <si>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</si>
  <si>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</si>
  <si>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</si>
  <si>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</si>
  <si>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</si>
  <si>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</si>
  <si>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</si>
  <si>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</si>
  <si>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</si>
  <si>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</si>
  <si>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</si>
  <si>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</si>
  <si>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</si>
  <si>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</si>
  <si>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</si>
  <si>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</si>
  <si>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</si>
  <si>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</si>
  <si>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</si>
  <si>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</si>
  <si>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</si>
  <si>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</si>
  <si>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</si>
  <si>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</si>
  <si>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</si>
  <si>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</si>
  <si>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</si>
  <si>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</si>
  <si>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</si>
  <si>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</si>
  <si>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</si>
  <si>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</si>
  <si>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</si>
  <si>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</si>
  <si>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</si>
  <si>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</si>
  <si>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</si>
  <si>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</si>
  <si>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</si>
  <si>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</si>
  <si>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</si>
  <si>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</si>
  <si>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</si>
  <si>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</si>
  <si>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</si>
  <si>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</si>
  <si>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</si>
  <si>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</si>
  <si>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</si>
  <si>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</si>
  <si>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</si>
  <si>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</si>
  <si>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</si>
  <si>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</si>
  <si>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</si>
  <si>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</si>
  <si>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</si>
  <si>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</si>
  <si>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</si>
  <si>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</si>
  <si>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</si>
  <si>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</si>
  <si>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</si>
  <si>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</si>
  <si>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</si>
  <si>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</si>
  <si>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</si>
  <si>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</si>
  <si>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</si>
  <si>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</si>
  <si>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</si>
  <si>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</si>
  <si>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</si>
  <si>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</si>
  <si>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</si>
  <si>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</si>
  <si>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</si>
  <si>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</si>
  <si>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</si>
  <si>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</si>
  <si>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</si>
  <si>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</si>
  <si>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</si>
  <si>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</si>
  <si>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</si>
  <si>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</si>
  <si>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</si>
  <si>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</si>
  <si>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</si>
  <si>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</si>
  <si>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</si>
  <si>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</si>
  <si>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</si>
  <si>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</si>
  <si>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</si>
  <si>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</si>
  <si>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</si>
  <si>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</si>
  <si>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</si>
  <si>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</si>
  <si>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</si>
  <si>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</si>
  <si>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</si>
  <si>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</si>
  <si>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</si>
  <si>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</si>
  <si>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</si>
  <si>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</si>
  <si>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</si>
  <si>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</si>
  <si>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</si>
  <si>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</si>
  <si>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</si>
  <si>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</si>
  <si>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</si>
  <si>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</si>
  <si>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</si>
  <si>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</si>
  <si>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</si>
  <si>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</si>
  <si>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</si>
  <si>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</si>
  <si>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</si>
  <si>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</si>
  <si>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</si>
  <si>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</si>
  <si>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</si>
  <si>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</si>
  <si>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</si>
  <si>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</si>
  <si>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</si>
  <si>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</si>
  <si>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</si>
  <si>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</si>
  <si>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</si>
  <si>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</si>
  <si>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</si>
  <si>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</si>
  <si>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</si>
  <si>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</si>
  <si>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</si>
  <si>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</si>
  <si>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</si>
  <si>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</si>
  <si>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</si>
  <si>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</si>
  <si>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</si>
  <si>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</si>
  <si>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</si>
  <si>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</si>
  <si>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</si>
  <si>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</si>
  <si>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</si>
  <si>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</si>
  <si>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</si>
  <si>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</si>
  <si>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</si>
  <si>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</si>
  <si>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</si>
  <si>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</si>
  <si>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</si>
  <si>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</si>
  <si>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</si>
  <si>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</si>
  <si>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</si>
  <si>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</si>
  <si>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</si>
  <si>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</si>
  <si>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</si>
  <si>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</si>
  <si>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</si>
  <si>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</si>
  <si>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</si>
  <si>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</si>
  <si>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</si>
  <si>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</si>
  <si>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</si>
  <si>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</si>
  <si>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</si>
  <si>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</si>
  <si>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</si>
  <si>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</si>
  <si>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</si>
  <si>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</si>
  <si>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</si>
  <si>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</si>
  <si>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</si>
  <si>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</si>
  <si>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</si>
  <si>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</si>
  <si>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</si>
  <si>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</si>
  <si>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</si>
  <si>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</si>
  <si>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</si>
  <si>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</si>
  <si>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</si>
  <si>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</si>
  <si>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</si>
  <si>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</si>
  <si>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</si>
  <si>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</si>
  <si>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</si>
  <si>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</si>
  <si>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</si>
  <si>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</si>
  <si>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</si>
  <si>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</si>
  <si>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</si>
  <si>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</si>
  <si>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</si>
  <si>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</si>
  <si>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</si>
  <si>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</si>
  <si>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</si>
  <si>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</si>
  <si>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</si>
  <si>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</si>
  <si>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</si>
  <si>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</si>
  <si>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</si>
  <si>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</si>
  <si>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</si>
  <si>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</si>
  <si>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</si>
  <si>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</si>
  <si>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</si>
  <si>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</si>
  <si>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</si>
  <si>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</si>
  <si>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</si>
  <si>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</si>
  <si>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</si>
  <si>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</si>
  <si>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</si>
  <si>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</si>
  <si>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</si>
  <si>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</si>
  <si>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</si>
  <si>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</si>
  <si>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</si>
  <si>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</si>
  <si>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</si>
  <si>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</si>
  <si>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</si>
  <si>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</si>
  <si>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</si>
  <si>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</si>
  <si>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</si>
  <si>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</si>
  <si>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</si>
  <si>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</si>
  <si>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</si>
  <si>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</si>
  <si>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</si>
  <si>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</si>
  <si>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</si>
  <si>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</si>
  <si>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</si>
  <si>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</si>
  <si>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</si>
  <si>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</si>
  <si>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</si>
  <si>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</si>
  <si>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</si>
  <si>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</si>
  <si>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</si>
  <si>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</si>
  <si>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</si>
  <si>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</si>
  <si>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</si>
  <si>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</si>
  <si>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</si>
  <si>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</si>
  <si>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</si>
  <si>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</si>
  <si>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</si>
  <si>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</si>
  <si>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</si>
  <si>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</si>
  <si>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</si>
  <si>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</si>
  <si>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</si>
  <si>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</si>
  <si>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</si>
  <si>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</si>
  <si>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</si>
  <si>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</si>
  <si>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</si>
  <si>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</si>
  <si>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</si>
  <si>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</si>
  <si>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</si>
  <si>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</si>
  <si>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</si>
  <si>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</si>
  <si>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</si>
  <si>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</si>
  <si>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</si>
  <si>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</si>
  <si>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</si>
  <si>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</si>
  <si>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</si>
  <si>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</si>
  <si>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</si>
  <si>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</si>
  <si>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</si>
  <si>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</si>
  <si>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</si>
  <si>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</si>
  <si>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</si>
  <si>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</si>
  <si>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</si>
  <si>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</si>
  <si>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</si>
  <si>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</si>
  <si>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</si>
  <si>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</si>
  <si>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</si>
  <si>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</si>
  <si>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</si>
  <si>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</si>
  <si>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</si>
  <si>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</si>
  <si>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</si>
  <si>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</si>
  <si>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</si>
  <si>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</si>
  <si>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</si>
  <si>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</si>
  <si>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</si>
  <si>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</si>
  <si>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</si>
  <si>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</si>
  <si>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</si>
  <si>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</si>
  <si>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</si>
  <si>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</si>
  <si>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</si>
  <si>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</si>
  <si>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</si>
  <si>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</si>
  <si>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</si>
  <si>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</si>
  <si>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</si>
  <si>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</si>
  <si>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</si>
  <si>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</si>
  <si>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</si>
  <si>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</si>
  <si>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</si>
  <si>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</si>
  <si>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</si>
  <si>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</si>
  <si>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</si>
  <si>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</si>
  <si>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</si>
  <si>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</si>
  <si>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</si>
  <si>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</si>
  <si>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</si>
  <si>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</si>
  <si>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</si>
  <si>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</si>
  <si>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</si>
  <si>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</si>
  <si>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</si>
  <si>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</si>
  <si>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</si>
  <si>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</si>
  <si>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</si>
  <si>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</si>
  <si>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</si>
  <si>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</si>
  <si>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</si>
  <si>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</si>
  <si>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</si>
  <si>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</si>
  <si>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</si>
  <si>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</si>
  <si>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</si>
  <si>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</si>
  <si>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</si>
  <si>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</si>
  <si>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</si>
  <si>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</si>
  <si>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</si>
  <si>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</si>
  <si>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</si>
  <si>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</si>
  <si>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</si>
  <si>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</si>
  <si>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</si>
  <si>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</si>
  <si>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</si>
  <si>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</si>
  <si>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</si>
  <si>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</si>
  <si>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</si>
  <si>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</si>
  <si>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</si>
  <si>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</si>
  <si>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</si>
  <si>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</si>
  <si>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</si>
  <si>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</si>
  <si>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</si>
  <si>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</si>
  <si>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</si>
  <si>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</si>
  <si>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</si>
  <si>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</si>
  <si>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</si>
  <si>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</si>
  <si>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</si>
  <si>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</si>
  <si>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</si>
  <si>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</si>
  <si>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</si>
  <si>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</si>
  <si>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</si>
  <si>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</si>
  <si>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</si>
  <si>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</si>
  <si>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</si>
  <si>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</si>
  <si>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</si>
  <si>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</si>
  <si>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</si>
  <si>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</si>
  <si>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</si>
  <si>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</si>
  <si>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</si>
  <si>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</si>
  <si>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</si>
  <si>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</si>
  <si>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</si>
  <si>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</si>
  <si>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</si>
  <si>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</si>
  <si>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</si>
  <si>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</si>
  <si>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</si>
  <si>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</si>
  <si>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</si>
  <si>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</si>
  <si>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</si>
  <si>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</si>
  <si>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</si>
  <si>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</si>
  <si>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</si>
  <si>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</si>
  <si>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</si>
  <si>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</si>
  <si>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</si>
  <si>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</si>
  <si>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</si>
  <si>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</si>
  <si>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</si>
  <si>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</si>
  <si>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</si>
  <si>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</si>
  <si>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</si>
  <si>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</si>
  <si>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</si>
  <si>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</si>
  <si>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</si>
  <si>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</si>
  <si>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</si>
  <si>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</si>
  <si>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</si>
  <si>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</si>
  <si>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</si>
  <si>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</si>
  <si>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</si>
  <si>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</si>
  <si>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</si>
  <si>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</si>
  <si>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</si>
  <si>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</si>
  <si>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</si>
  <si>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</si>
  <si>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</si>
  <si>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</si>
  <si>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</si>
  <si>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</si>
  <si>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</si>
  <si>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</si>
  <si>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</si>
  <si>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</si>
  <si>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</si>
  <si>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</si>
  <si>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</si>
  <si>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</si>
  <si>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</si>
  <si>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</si>
  <si>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</si>
  <si>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</si>
  <si>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</si>
  <si>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</si>
  <si>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</si>
  <si>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</si>
  <si>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</si>
  <si>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</si>
  <si>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</si>
  <si>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</si>
  <si>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</si>
  <si>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</si>
  <si>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</si>
  <si>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</si>
  <si>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</si>
  <si>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</si>
  <si>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</si>
  <si>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</si>
  <si>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</si>
  <si>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</si>
  <si>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</si>
  <si>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</si>
  <si>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</si>
  <si>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</si>
  <si>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</si>
  <si>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</si>
  <si>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</si>
  <si>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</si>
  <si>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</si>
  <si>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</si>
  <si>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</si>
  <si>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</si>
  <si>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</si>
  <si>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</si>
  <si>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</si>
  <si>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</si>
  <si>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</si>
  <si>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</si>
  <si>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</si>
  <si>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</si>
  <si>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</si>
  <si>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</si>
  <si>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</si>
  <si>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</si>
  <si>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</si>
  <si>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</si>
  <si>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</si>
  <si>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</si>
  <si>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</si>
  <si>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</si>
  <si>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</si>
  <si>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</si>
  <si>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</si>
  <si>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</si>
  <si>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</si>
  <si>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</si>
  <si>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</si>
  <si>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</si>
  <si>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</si>
  <si>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</si>
  <si>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</si>
  <si>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</si>
  <si>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</si>
  <si>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</si>
  <si>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</si>
  <si>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</si>
  <si>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</si>
  <si>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</si>
  <si>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</si>
  <si>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</si>
  <si>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</si>
  <si>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</si>
  <si>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</si>
  <si>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</si>
  <si>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</si>
  <si>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</si>
  <si>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</si>
  <si>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</si>
  <si>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</si>
  <si>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</si>
  <si>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</si>
  <si>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</si>
  <si>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</si>
  <si>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</si>
  <si>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</si>
  <si>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</si>
  <si>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</si>
  <si>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</si>
  <si>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</si>
  <si>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</si>
  <si>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</si>
  <si>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</si>
  <si>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</si>
  <si>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</si>
  <si>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</si>
  <si>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</si>
  <si>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</si>
  <si>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</si>
  <si>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</si>
  <si>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</si>
  <si>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</si>
  <si>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</si>
  <si>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</si>
  <si>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</si>
  <si>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</si>
  <si>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</si>
  <si>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</si>
  <si>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</si>
  <si>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</si>
  <si>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</si>
  <si>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</si>
  <si>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</si>
  <si>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</si>
  <si>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</si>
  <si>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</si>
  <si>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</si>
  <si>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</si>
  <si>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</si>
  <si>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</si>
  <si>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</si>
  <si>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</si>
  <si>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</si>
  <si>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</si>
  <si>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</si>
  <si>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</si>
  <si>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</si>
  <si>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</si>
  <si>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</si>
  <si>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</si>
  <si>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</si>
  <si>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</si>
  <si>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</si>
  <si>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</si>
  <si>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</si>
  <si>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</si>
  <si>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</si>
  <si>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</si>
  <si>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</si>
  <si>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</si>
  <si>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</si>
  <si>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</si>
  <si>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</si>
  <si>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</si>
  <si>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</si>
  <si>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</si>
  <si>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</si>
  <si>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</si>
  <si>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</si>
  <si>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</si>
  <si>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</si>
  <si>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</si>
  <si>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</si>
  <si>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</si>
  <si>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</si>
  <si>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</si>
  <si>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</si>
  <si>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</si>
  <si>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</si>
  <si>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</si>
  <si>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</si>
  <si>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</si>
  <si>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</si>
  <si>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</si>
  <si>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</si>
  <si>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</si>
  <si>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</si>
  <si>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</si>
  <si>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</si>
  <si>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</si>
  <si>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</si>
  <si>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</si>
  <si>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</si>
  <si>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</si>
  <si>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</si>
  <si>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</si>
  <si>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</si>
  <si>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</si>
  <si>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</si>
  <si>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</si>
  <si>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</si>
  <si>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</si>
  <si>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</si>
  <si>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</si>
  <si>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</si>
  <si>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</si>
  <si>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</si>
  <si>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</si>
  <si>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</si>
  <si>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</si>
  <si>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</si>
  <si>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</si>
  <si>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</si>
  <si>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</si>
  <si>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</si>
  <si>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</si>
  <si>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</si>
  <si>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</si>
  <si>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</si>
  <si>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</si>
  <si>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</si>
  <si>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</si>
  <si>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</si>
  <si>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</si>
  <si>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</si>
  <si>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</si>
  <si>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</si>
  <si>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</si>
  <si>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</si>
  <si>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</si>
  <si>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</si>
  <si>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</si>
  <si>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</si>
  <si>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</si>
  <si>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</si>
  <si>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</si>
  <si>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</si>
  <si>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</si>
  <si>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</si>
  <si>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</si>
  <si>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</si>
  <si>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</si>
  <si>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</si>
  <si>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</si>
  <si>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</si>
  <si>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</si>
  <si>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</si>
  <si>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</si>
  <si>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</si>
  <si>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</si>
  <si>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</si>
  <si>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</si>
  <si>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</si>
  <si>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</si>
  <si>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</si>
  <si>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</si>
  <si>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</si>
  <si>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</si>
  <si>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</si>
  <si>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</si>
  <si>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</si>
  <si>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</si>
  <si>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</si>
  <si>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</si>
  <si>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</si>
  <si>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</si>
  <si>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</si>
  <si>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</si>
  <si>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</si>
  <si>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</si>
  <si>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</si>
  <si>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</si>
  <si>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</si>
  <si>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</si>
  <si>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</si>
  <si>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</si>
  <si>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</si>
  <si>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</si>
  <si>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</si>
  <si>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</si>
  <si>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</si>
  <si>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</si>
  <si>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</si>
  <si>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</si>
  <si>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</si>
  <si>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</si>
  <si>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</si>
  <si>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</si>
  <si>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</si>
  <si>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</si>
  <si>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</si>
  <si>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</si>
  <si>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</si>
  <si>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</si>
  <si>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</si>
  <si>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</si>
  <si>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</si>
  <si>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</si>
  <si>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</si>
  <si>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</si>
  <si>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</si>
  <si>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</si>
  <si>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</si>
  <si>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</si>
  <si>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</si>
  <si>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</si>
  <si>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</si>
  <si>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</si>
  <si>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</si>
  <si>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</si>
  <si>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</si>
  <si>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</si>
  <si>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</si>
  <si>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</si>
  <si>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</si>
  <si>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</si>
  <si>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</si>
  <si>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</si>
  <si>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</si>
  <si>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</si>
  <si>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</si>
  <si>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</si>
  <si>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</si>
  <si>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</si>
  <si>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</si>
  <si>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</si>
  <si>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</si>
  <si>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</si>
  <si>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</si>
  <si>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</si>
  <si>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</si>
  <si>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</si>
  <si>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</si>
  <si>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</si>
  <si>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</si>
  <si>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</si>
  <si>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</si>
  <si>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</si>
  <si>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</si>
  <si>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</si>
  <si>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</si>
  <si>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</si>
  <si>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</si>
  <si>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</si>
  <si>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</si>
  <si>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</si>
  <si>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</si>
  <si>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</si>
  <si>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</si>
  <si>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</si>
  <si>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</si>
  <si>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</si>
  <si>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</si>
  <si>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</si>
  <si>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</si>
  <si>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</si>
  <si>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</si>
  <si>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</si>
  <si>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</si>
  <si>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</si>
  <si>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</si>
  <si>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</si>
  <si>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</si>
  <si>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</si>
  <si>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</si>
  <si>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</si>
  <si>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</si>
  <si>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</si>
  <si>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</si>
  <si>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</si>
  <si>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</si>
  <si>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</si>
  <si>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</si>
  <si>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</si>
  <si>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</si>
  <si>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</si>
  <si>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</si>
  <si>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</si>
  <si>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</si>
  <si>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</si>
  <si>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</si>
  <si>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</si>
  <si>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</si>
  <si>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</si>
  <si>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</si>
  <si>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</si>
  <si>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</si>
  <si>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</si>
  <si>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</si>
  <si>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</si>
  <si>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</si>
  <si>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</si>
  <si>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</si>
  <si>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</si>
  <si>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</si>
  <si>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</si>
  <si>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</si>
  <si>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</si>
  <si>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</si>
  <si>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</si>
  <si>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</si>
  <si>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</si>
  <si>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</si>
  <si>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</si>
  <si>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</si>
  <si>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</si>
  <si>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</si>
  <si>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</si>
  <si>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</si>
  <si>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</si>
  <si>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</si>
  <si>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</si>
  <si>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</si>
  <si>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</si>
  <si>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</si>
  <si>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</si>
  <si>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</si>
  <si>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</si>
  <si>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</si>
  <si>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</si>
  <si>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</si>
  <si>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</si>
  <si>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</si>
  <si>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</si>
  <si>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</si>
  <si>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</si>
  <si>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</si>
  <si>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</si>
  <si>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</si>
  <si>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</si>
  <si>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</si>
  <si>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</si>
  <si>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</si>
  <si>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</si>
  <si>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</si>
  <si>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</si>
  <si>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</si>
  <si>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</si>
  <si>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</si>
  <si>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</si>
  <si>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</si>
  <si>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</si>
  <si>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</si>
  <si>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</si>
  <si>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</si>
  <si>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</si>
  <si>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</si>
  <si>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</si>
  <si>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</si>
  <si>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</si>
  <si>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</si>
  <si>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</si>
  <si>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</si>
  <si>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</si>
  <si>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</si>
  <si>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</si>
  <si>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</si>
  <si>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</si>
  <si>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</si>
  <si>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</si>
  <si>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</si>
  <si>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</si>
  <si>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</si>
  <si>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</si>
  <si>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</si>
  <si>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</si>
  <si>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</si>
  <si>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</si>
  <si>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</si>
  <si>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</si>
  <si>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</si>
  <si>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</si>
  <si>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</si>
  <si>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</si>
  <si>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</si>
  <si>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</si>
  <si>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</si>
  <si>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</si>
  <si>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</si>
  <si>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</si>
  <si>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</si>
  <si>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</si>
  <si>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</si>
  <si>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</si>
  <si>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</si>
  <si>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</si>
  <si>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</si>
  <si>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</si>
  <si>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</si>
  <si>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</si>
  <si>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</si>
  <si>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</si>
  <si>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</si>
  <si>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</si>
  <si>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</si>
  <si>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</si>
  <si>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</si>
  <si>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</si>
  <si>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</si>
  <si>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</si>
  <si>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</si>
  <si>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</si>
  <si>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</si>
  <si>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</si>
  <si>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</si>
  <si>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</si>
  <si>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</si>
  <si>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</si>
  <si>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</si>
  <si>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</si>
  <si>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</si>
  <si>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</si>
  <si>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</si>
  <si>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</si>
  <si>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</si>
  <si>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</si>
  <si>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</si>
  <si>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</si>
  <si>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</si>
  <si>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</si>
  <si>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</si>
  <si>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</si>
  <si>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</si>
  <si>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</si>
  <si>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</si>
  <si>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</si>
  <si>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</si>
  <si>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</si>
  <si>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</si>
  <si>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</si>
  <si>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</si>
  <si>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</si>
  <si>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</si>
  <si>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</si>
  <si>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</si>
  <si>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</si>
  <si>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</si>
  <si>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</si>
  <si>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</si>
  <si>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</si>
  <si>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</si>
  <si>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</si>
  <si>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</si>
  <si>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</si>
  <si>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</si>
  <si>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</si>
  <si>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</si>
  <si>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</si>
  <si>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</si>
  <si>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</si>
  <si>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</si>
  <si>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</si>
  <si>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</si>
  <si>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</si>
  <si>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</si>
  <si>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</si>
  <si>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</si>
  <si>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</si>
  <si>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</si>
  <si>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</si>
  <si>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</si>
  <si>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</si>
  <si>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</si>
  <si>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</si>
  <si>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</si>
  <si>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</si>
  <si>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</si>
  <si>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</si>
  <si>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</si>
  <si>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</si>
  <si>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</si>
  <si>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</si>
  <si>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</si>
  <si>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</si>
  <si>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</si>
  <si>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</si>
  <si>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</si>
  <si>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</si>
  <si>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</si>
  <si>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</si>
  <si>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</si>
  <si>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</si>
  <si>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</si>
  <si>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</si>
  <si>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</si>
  <si>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</si>
  <si>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</si>
  <si>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</si>
  <si>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</si>
  <si>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</si>
  <si>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</si>
  <si>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</si>
  <si>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</si>
  <si>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</si>
  <si>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</si>
  <si>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</si>
  <si>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</si>
  <si>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</si>
  <si>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</si>
  <si>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</si>
  <si>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</si>
  <si>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</si>
  <si>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</si>
  <si>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</si>
  <si>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</si>
  <si>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</si>
  <si>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</si>
  <si>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</si>
  <si>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</si>
  <si>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</si>
  <si>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</si>
  <si>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</si>
  <si>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</si>
  <si>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</si>
  <si>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</si>
  <si>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</si>
  <si>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</si>
  <si>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</si>
  <si>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</si>
  <si>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</si>
  <si>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</si>
  <si>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</si>
  <si>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</si>
  <si>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</si>
  <si>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</si>
  <si>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</si>
  <si>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</si>
  <si>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</si>
  <si>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</si>
  <si>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</si>
  <si>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</si>
  <si>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</si>
  <si>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</si>
  <si>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</si>
  <si>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</si>
  <si>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</si>
  <si>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</si>
  <si>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</si>
  <si>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</si>
  <si>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</si>
  <si>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</si>
  <si>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</si>
  <si>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</si>
  <si>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</si>
  <si>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</si>
  <si>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</si>
  <si>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</si>
  <si>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</si>
  <si>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</si>
  <si>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</si>
  <si>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</si>
  <si>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</si>
  <si>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</si>
  <si>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</si>
  <si>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</si>
  <si>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</si>
  <si>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</si>
  <si>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</si>
  <si>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</si>
  <si>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</si>
  <si>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</si>
  <si>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</si>
  <si>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</si>
  <si>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</si>
  <si>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</si>
  <si>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</si>
  <si>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</si>
  <si>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</si>
  <si>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</si>
  <si>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</si>
  <si>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</si>
  <si>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</si>
  <si>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</si>
  <si>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</si>
  <si>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</si>
  <si>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</si>
  <si>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</si>
  <si>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</si>
  <si>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</si>
  <si>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</si>
  <si>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</si>
  <si>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</si>
  <si>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</si>
  <si>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</si>
  <si>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</si>
  <si>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</si>
  <si>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</si>
  <si>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</si>
  <si>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</si>
  <si>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</si>
  <si>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</si>
  <si>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</si>
  <si>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</si>
  <si>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</si>
  <si>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</si>
  <si>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</si>
  <si>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</si>
  <si>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</si>
  <si>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</si>
  <si>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</si>
  <si>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</si>
  <si>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</si>
  <si>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</si>
  <si>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</si>
  <si>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</si>
  <si>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</si>
  <si>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</si>
  <si>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</si>
  <si>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</si>
  <si>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</si>
  <si>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</si>
  <si>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</si>
  <si>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</si>
  <si>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</si>
  <si>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</si>
  <si>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</si>
  <si>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</si>
  <si>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</si>
  <si>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</si>
  <si>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</si>
  <si>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</si>
  <si>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</si>
  <si>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</si>
  <si>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</si>
  <si>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</si>
  <si>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</si>
  <si>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</si>
  <si>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</si>
  <si>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</si>
  <si>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</si>
  <si>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</si>
  <si>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</si>
  <si>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</si>
  <si>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</si>
  <si>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</si>
  <si>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</si>
  <si>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</si>
  <si>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</si>
  <si>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</si>
  <si>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</si>
  <si>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</si>
  <si>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</si>
  <si>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</si>
  <si>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</si>
  <si>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</si>
  <si>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</si>
  <si>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</si>
  <si>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</si>
  <si>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</si>
  <si>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</si>
  <si>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</si>
  <si>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</si>
  <si>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</si>
  <si>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</si>
  <si>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</si>
  <si>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</si>
  <si>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</si>
  <si>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</si>
  <si>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</si>
  <si>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</si>
  <si>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</si>
  <si>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</si>
  <si>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</si>
  <si>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</si>
  <si>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</si>
  <si>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</si>
  <si>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</si>
  <si>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</si>
  <si>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</si>
  <si>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</si>
  <si>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</si>
  <si>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</si>
  <si>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</si>
  <si>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</si>
  <si>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</si>
  <si>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</si>
  <si>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</si>
  <si>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</si>
  <si>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</si>
  <si>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</si>
  <si>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</si>
  <si>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</si>
  <si>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</si>
  <si>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</si>
  <si>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</si>
  <si>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</si>
  <si>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</si>
  <si>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</si>
  <si>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</si>
  <si>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</si>
  <si>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</si>
  <si>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</si>
  <si>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</si>
  <si>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</si>
  <si>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</si>
  <si>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</si>
  <si>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</si>
  <si>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</si>
  <si>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</si>
  <si>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</si>
  <si>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</si>
  <si>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</si>
  <si>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</si>
  <si>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</si>
  <si>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</si>
  <si>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</si>
  <si>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</si>
  <si>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</si>
  <si>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</si>
  <si>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</si>
  <si>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</si>
  <si>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</si>
  <si>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</si>
  <si>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</si>
  <si>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</si>
  <si>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</si>
  <si>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</si>
  <si>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</si>
  <si>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</si>
  <si>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</si>
  <si>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</si>
  <si>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</si>
  <si>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</si>
  <si>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</si>
  <si>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</si>
  <si>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</si>
  <si>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</si>
  <si>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</si>
  <si>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</si>
  <si>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</si>
  <si>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</si>
  <si>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</si>
  <si>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</si>
  <si>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</si>
  <si>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</si>
  <si>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</si>
  <si>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</si>
  <si>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</si>
  <si>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</si>
  <si>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</si>
  <si>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</si>
  <si>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</si>
  <si>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</si>
  <si>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</si>
  <si>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</si>
  <si>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</si>
  <si>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</si>
  <si>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</si>
  <si>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</si>
  <si>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</si>
  <si>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</si>
  <si>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</si>
  <si>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</si>
  <si>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</si>
  <si>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</si>
  <si>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</si>
  <si>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</si>
  <si>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</si>
  <si>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</si>
  <si>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</si>
  <si>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</si>
  <si>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</si>
  <si>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</si>
  <si>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</si>
  <si>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</si>
  <si>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</si>
  <si>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</si>
  <si>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</si>
  <si>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</si>
  <si>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</si>
  <si>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</si>
  <si>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</si>
  <si>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</si>
  <si>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</si>
  <si>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</si>
  <si>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</si>
  <si>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</si>
  <si>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</si>
  <si>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</si>
  <si>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</si>
  <si>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</si>
  <si>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</si>
  <si>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</si>
  <si>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</si>
  <si>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</si>
  <si>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</si>
  <si>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</si>
  <si>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</si>
  <si>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</si>
  <si>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</si>
  <si>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</si>
  <si>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</si>
  <si>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</si>
  <si>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</si>
  <si>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</si>
  <si>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</si>
  <si>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</si>
  <si>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</si>
  <si>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</si>
  <si>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</si>
  <si>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</si>
  <si>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</si>
  <si>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</si>
  <si>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</si>
  <si>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</si>
  <si>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</si>
  <si>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</si>
  <si>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</si>
  <si>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</si>
  <si>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</si>
  <si>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</si>
  <si>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</si>
  <si>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</si>
  <si>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</si>
  <si>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</si>
  <si>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</si>
  <si>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</si>
  <si>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</si>
  <si>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</si>
  <si>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</si>
  <si>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</si>
  <si>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</si>
  <si>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</si>
  <si>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</si>
  <si>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</si>
  <si>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</si>
  <si>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</si>
  <si>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</si>
  <si>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</si>
  <si>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</si>
  <si>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</si>
  <si>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</si>
  <si>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</si>
  <si>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</si>
  <si>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</si>
  <si>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</si>
  <si>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</si>
  <si>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</si>
  <si>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</si>
  <si>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</si>
  <si>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</si>
  <si>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</si>
  <si>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</si>
  <si>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</si>
  <si>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</si>
  <si>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</si>
  <si>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</si>
  <si>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</si>
  <si>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</si>
  <si>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</si>
  <si>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</si>
  <si>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</si>
  <si>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</si>
  <si>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</si>
  <si>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</si>
  <si>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</si>
  <si>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</si>
  <si>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</si>
  <si>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</si>
  <si>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</si>
  <si>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</si>
  <si>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</si>
  <si>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</si>
  <si>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</si>
  <si>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</si>
  <si>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</si>
  <si>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</si>
  <si>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</si>
  <si>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</si>
  <si>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</si>
  <si>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</si>
  <si>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</si>
  <si>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</si>
  <si>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</si>
  <si>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</si>
  <si>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</si>
  <si>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</si>
  <si>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</si>
  <si>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</si>
  <si>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</si>
  <si>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</si>
  <si>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</si>
  <si>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</si>
  <si>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</si>
  <si>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</si>
  <si>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</si>
  <si>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</si>
  <si>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</si>
  <si>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</si>
  <si>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</si>
  <si>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</si>
  <si>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</si>
  <si>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</si>
  <si>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</si>
  <si>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</si>
  <si>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</si>
  <si>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</si>
  <si>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</si>
  <si>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</si>
  <si>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</si>
  <si>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</si>
  <si>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</si>
  <si>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</si>
  <si>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</si>
  <si>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</si>
  <si>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</si>
  <si>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</si>
  <si>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</si>
  <si>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</si>
  <si>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</si>
  <si>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</si>
  <si>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</si>
  <si>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</si>
  <si>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</si>
  <si>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</si>
  <si>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</si>
  <si>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</si>
  <si>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</si>
  <si>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</si>
  <si>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</si>
  <si>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</si>
  <si>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</si>
  <si>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</si>
  <si>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</si>
  <si>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</si>
  <si>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</si>
  <si>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</si>
  <si>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</si>
  <si>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</si>
  <si>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</si>
  <si>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</si>
  <si>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</si>
  <si>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</si>
  <si>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</si>
  <si>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</si>
  <si>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</si>
  <si>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</si>
  <si>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</si>
  <si>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</si>
  <si>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</si>
  <si>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</si>
  <si>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</si>
  <si>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</si>
  <si>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</si>
  <si>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</si>
  <si>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</si>
  <si>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</si>
  <si>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</si>
  <si>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</si>
  <si>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</si>
  <si>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</si>
  <si>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</si>
  <si>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</si>
  <si>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</si>
  <si>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</si>
  <si>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</si>
  <si>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</si>
  <si>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</si>
  <si>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</si>
  <si>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</si>
  <si>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</si>
  <si>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</si>
  <si>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</si>
  <si>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</si>
  <si>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</si>
  <si>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</si>
  <si>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</si>
  <si>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</si>
  <si>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</si>
  <si>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</si>
  <si>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</si>
  <si>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</si>
  <si>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</si>
  <si>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</si>
  <si>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</si>
  <si>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</si>
  <si>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</si>
  <si>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</si>
  <si>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</si>
  <si>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</si>
  <si>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</si>
  <si>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</si>
  <si>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</si>
  <si>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</si>
  <si>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</si>
  <si>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</si>
  <si>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</si>
  <si>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</si>
  <si>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</si>
  <si>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</si>
  <si>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</si>
  <si>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</si>
  <si>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</si>
  <si>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</si>
  <si>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</si>
  <si>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</si>
  <si>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</si>
  <si>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</si>
  <si>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</si>
  <si>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</si>
  <si>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</si>
  <si>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</si>
  <si>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</si>
  <si>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</si>
  <si>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</si>
  <si>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</si>
  <si>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</si>
  <si>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</si>
  <si>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</si>
  <si>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</si>
  <si>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</si>
  <si>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</si>
  <si>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</si>
  <si>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</si>
  <si>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</si>
  <si>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</si>
  <si>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</si>
  <si>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</si>
  <si>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</si>
  <si>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</si>
  <si>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</si>
  <si>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</si>
  <si>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</si>
  <si>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</si>
  <si>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</si>
  <si>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</si>
  <si>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</si>
  <si>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</si>
  <si>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</si>
  <si>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</si>
  <si>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</si>
  <si>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</si>
  <si>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</si>
  <si>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</si>
  <si>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</si>
  <si>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</si>
  <si>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</si>
  <si>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</si>
  <si>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</si>
  <si>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</si>
  <si>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</si>
  <si>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</si>
  <si>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</si>
  <si>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</si>
  <si>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</si>
  <si>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</si>
  <si>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</si>
  <si>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</si>
  <si>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</si>
  <si>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</si>
  <si>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</si>
  <si>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</si>
  <si>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</si>
  <si>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</si>
  <si>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</si>
  <si>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</si>
  <si>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</si>
  <si>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</si>
  <si>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</si>
  <si>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</si>
  <si>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</si>
  <si>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</si>
  <si>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</si>
  <si>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</si>
  <si>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</si>
  <si>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</si>
  <si>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</si>
  <si>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</si>
  <si>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</si>
  <si>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</si>
  <si>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</si>
  <si>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</si>
  <si>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</si>
  <si>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</si>
  <si>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</si>
  <si>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</si>
  <si>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</si>
  <si>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</si>
  <si>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</si>
  <si>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</si>
  <si>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</si>
  <si>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</si>
  <si>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</si>
  <si>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</si>
  <si>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</si>
  <si>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</si>
  <si>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</si>
  <si>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</si>
  <si>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</si>
  <si>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</si>
  <si>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</si>
  <si>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</si>
  <si>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</si>
  <si>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</si>
  <si>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</si>
  <si>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</si>
  <si>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</si>
  <si>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</si>
  <si>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</si>
  <si>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</si>
  <si>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</si>
  <si>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</si>
  <si>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</si>
  <si>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</si>
  <si>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</si>
  <si>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</si>
  <si>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</si>
  <si>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</si>
  <si>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</si>
  <si>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</si>
  <si>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</si>
  <si>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</si>
  <si>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</si>
  <si>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</si>
  <si>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</si>
  <si>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</si>
  <si>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</si>
  <si>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</si>
  <si>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</si>
  <si>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</si>
  <si>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</si>
  <si>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</si>
  <si>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</si>
  <si>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</si>
  <si>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</si>
  <si>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</si>
  <si>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</si>
  <si>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</si>
  <si>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</si>
  <si>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</si>
  <si>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</si>
  <si>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</si>
  <si>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</si>
  <si>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</si>
  <si>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</si>
  <si>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</si>
  <si>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</si>
  <si>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</si>
  <si>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</si>
  <si>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</si>
  <si>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</si>
  <si>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</si>
  <si>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</si>
  <si>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</si>
  <si>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</si>
  <si>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</si>
  <si>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</si>
  <si>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</si>
  <si>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</si>
  <si>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</si>
  <si>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</si>
  <si>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</si>
  <si>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</si>
  <si>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</si>
  <si>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</si>
  <si>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</si>
  <si>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</si>
  <si>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</si>
  <si>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</si>
  <si>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</si>
  <si>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</si>
  <si>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</si>
  <si>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</si>
  <si>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</si>
  <si>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</si>
  <si>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</si>
  <si>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</si>
  <si>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</si>
  <si>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</si>
  <si>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</si>
  <si>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</si>
  <si>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</si>
  <si>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</si>
  <si>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</si>
  <si>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</si>
  <si>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</si>
  <si>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</si>
  <si>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</si>
  <si>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</si>
  <si>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</si>
  <si>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</si>
  <si>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</si>
  <si>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</si>
  <si>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</si>
  <si>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</si>
  <si>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</si>
  <si>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</si>
  <si>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</si>
  <si>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</si>
  <si>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</si>
  <si>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</si>
  <si>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</si>
  <si>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</si>
  <si>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</si>
  <si>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</si>
  <si>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</si>
  <si>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</si>
  <si>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</si>
  <si>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</si>
  <si>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</si>
  <si>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</si>
  <si>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</si>
  <si>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</si>
  <si>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</si>
  <si>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</si>
  <si>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</si>
  <si>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</si>
  <si>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</si>
  <si>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</si>
  <si>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</si>
  <si>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</si>
  <si>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</si>
  <si>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</si>
  <si>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</si>
  <si>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</si>
  <si>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</si>
  <si>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</si>
  <si>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</si>
  <si>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</si>
  <si>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</si>
  <si>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</si>
  <si>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</si>
  <si>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</si>
  <si>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</si>
  <si>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</si>
  <si>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</si>
  <si>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</si>
  <si>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</si>
  <si>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</si>
  <si>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</si>
  <si>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</si>
  <si>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</si>
  <si>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</si>
  <si>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</si>
  <si>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</si>
  <si>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</si>
  <si>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</si>
  <si>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</si>
  <si>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</si>
  <si>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</si>
  <si>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</si>
  <si>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</si>
  <si>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</si>
  <si>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</si>
  <si>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</si>
  <si>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</si>
  <si>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</si>
  <si>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</si>
  <si>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</si>
  <si>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</si>
  <si>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</si>
  <si>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</si>
  <si>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</si>
  <si>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</si>
  <si>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</si>
  <si>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</si>
  <si>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</si>
  <si>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</si>
  <si>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</si>
  <si>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</si>
  <si>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</si>
  <si>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</si>
  <si>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</si>
  <si>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</si>
  <si>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</si>
  <si>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</si>
  <si>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</si>
  <si>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</si>
  <si>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</si>
  <si>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</si>
  <si>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</si>
  <si>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</si>
  <si>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</si>
  <si>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</si>
  <si>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</si>
  <si>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</si>
  <si>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</si>
  <si>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</si>
  <si>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</si>
  <si>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</si>
  <si>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</si>
  <si>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</si>
  <si>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</si>
  <si>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</si>
  <si>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</si>
  <si>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</si>
  <si>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</si>
  <si>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</si>
  <si>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</si>
  <si>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</si>
  <si>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</si>
  <si>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</si>
  <si>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</si>
  <si>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</si>
  <si>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</si>
  <si>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</si>
  <si>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</si>
  <si>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</si>
  <si>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</si>
  <si>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</si>
  <si>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</si>
  <si>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</si>
  <si>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</si>
  <si>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</si>
  <si>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</si>
  <si>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</si>
  <si>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</si>
  <si>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</si>
  <si>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</si>
  <si>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</si>
  <si>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</si>
  <si>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</si>
  <si>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</si>
  <si>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</si>
  <si>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</si>
  <si>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</si>
  <si>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</si>
  <si>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</si>
  <si>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</si>
  <si>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</si>
  <si>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</si>
  <si>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</si>
  <si>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</si>
  <si>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</si>
  <si>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</si>
  <si>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</si>
  <si>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</si>
  <si>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</si>
  <si>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</si>
  <si>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</si>
  <si>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</si>
  <si>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</si>
  <si>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</si>
  <si>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</si>
  <si>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</si>
  <si>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</si>
  <si>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</si>
  <si>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</si>
  <si>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</si>
  <si>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</si>
  <si>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</si>
  <si>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</si>
  <si>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</si>
  <si>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</si>
  <si>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</si>
  <si>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</si>
  <si>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</si>
  <si>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</si>
  <si>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</si>
  <si>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</si>
  <si>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</si>
  <si>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</si>
  <si>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</si>
  <si>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</si>
  <si>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</si>
  <si>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</si>
  <si>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</si>
  <si>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</si>
  <si>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</si>
  <si>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</si>
  <si>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</si>
  <si>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</si>
  <si>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</si>
  <si>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</si>
  <si>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</si>
  <si>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</si>
  <si>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</si>
  <si>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</si>
  <si>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</si>
  <si>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</si>
  <si>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</si>
  <si>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</si>
  <si>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</si>
  <si>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</si>
  <si>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</si>
  <si>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</si>
  <si>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</si>
  <si>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</si>
  <si>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</si>
  <si>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</si>
  <si>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</si>
  <si>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</si>
  <si>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</si>
  <si>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</si>
  <si>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</si>
  <si>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</si>
  <si>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</si>
  <si>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</si>
  <si>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</si>
  <si>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</si>
  <si>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</si>
  <si>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</si>
  <si>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</si>
  <si>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</si>
  <si>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</si>
  <si>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</si>
  <si>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</si>
  <si>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</si>
  <si>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</si>
  <si>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</si>
  <si>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</si>
  <si>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</si>
  <si>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</si>
  <si>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</si>
  <si>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</si>
  <si>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</si>
  <si>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</si>
  <si>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</si>
  <si>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</si>
  <si>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</si>
  <si>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</si>
  <si>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</si>
  <si>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</si>
  <si>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</si>
  <si>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</si>
  <si>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</si>
  <si>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</si>
  <si>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</si>
  <si>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</si>
  <si>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</si>
  <si>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</si>
  <si>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</si>
  <si>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</si>
  <si>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</si>
  <si>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</si>
  <si>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</si>
  <si>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</si>
  <si>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</si>
  <si>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</si>
  <si>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</si>
  <si>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</si>
  <si>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</si>
  <si>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</si>
  <si>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</si>
  <si>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</si>
  <si>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</si>
  <si>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</si>
  <si>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</si>
  <si>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</si>
  <si>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</si>
  <si>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</si>
  <si>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</si>
  <si>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</si>
  <si>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</si>
  <si>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</si>
  <si>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</si>
  <si>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</si>
  <si>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</si>
  <si>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</si>
  <si>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</si>
  <si>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</si>
  <si>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</si>
  <si>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</si>
  <si>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</si>
  <si>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</si>
  <si>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</si>
  <si>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</si>
  <si>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</si>
  <si>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</si>
  <si>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</si>
  <si>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</si>
  <si>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</si>
  <si>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</si>
  <si>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</si>
  <si>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</si>
  <si>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</si>
  <si>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</si>
  <si>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</si>
  <si>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</si>
  <si>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</si>
  <si>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</si>
  <si>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</si>
  <si>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</si>
  <si>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</si>
  <si>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</si>
  <si>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</si>
  <si>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</si>
  <si>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</si>
  <si>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</si>
  <si>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</si>
  <si>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</si>
  <si>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</si>
  <si>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</si>
  <si>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</si>
  <si>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</si>
  <si>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</si>
  <si>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</si>
  <si>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</si>
  <si>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</si>
  <si>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</si>
  <si>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</si>
  <si>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</si>
  <si>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</si>
  <si>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</si>
  <si>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</si>
  <si>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</si>
  <si>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</si>
  <si>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</si>
  <si>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</si>
  <si>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</si>
  <si>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</si>
  <si>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</si>
  <si>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</si>
  <si>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</si>
  <si>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</si>
  <si>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</si>
  <si>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</si>
  <si>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</si>
  <si>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</si>
  <si>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</si>
  <si>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</si>
  <si>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</si>
  <si>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</si>
  <si>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</si>
  <si>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</si>
  <si>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</si>
  <si>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</si>
  <si>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</si>
  <si>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</si>
  <si>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</si>
  <si>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</si>
  <si>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</si>
  <si>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</si>
  <si>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</si>
  <si>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</si>
  <si>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</si>
  <si>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</si>
  <si>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</si>
  <si>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</si>
  <si>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</si>
  <si>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</si>
  <si>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</si>
  <si>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</si>
  <si>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</si>
  <si>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</si>
  <si>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</si>
  <si>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</si>
  <si>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</si>
  <si>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</si>
  <si>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</si>
  <si>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</si>
  <si>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</si>
  <si>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</si>
  <si>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</si>
  <si>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</si>
  <si>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</si>
  <si>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</si>
  <si>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</si>
  <si>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</si>
  <si>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</si>
  <si>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</si>
  <si>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</si>
  <si>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</si>
  <si>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</si>
  <si>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</si>
  <si>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</si>
  <si>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</si>
  <si>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</si>
  <si>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</si>
  <si>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</si>
  <si>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</si>
  <si>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</si>
  <si>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</si>
  <si>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</si>
  <si>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</si>
  <si>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</si>
  <si>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</si>
  <si>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</si>
  <si>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</si>
  <si>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</si>
  <si>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</si>
  <si>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</si>
  <si>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</si>
  <si>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</si>
  <si>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</si>
  <si>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</si>
  <si>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</si>
  <si>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</si>
  <si>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</si>
  <si>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</si>
  <si>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</si>
  <si>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</si>
  <si>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</si>
  <si>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</si>
  <si>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</si>
  <si>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</si>
  <si>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</si>
  <si>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</si>
  <si>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</si>
  <si>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</si>
  <si>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</si>
  <si>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</si>
  <si>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</si>
  <si>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</si>
  <si>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</si>
  <si>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</si>
  <si>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</si>
  <si>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</si>
  <si>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</si>
  <si>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</si>
  <si>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</si>
  <si>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</si>
  <si>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</si>
  <si>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</si>
  <si>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</si>
  <si>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</si>
  <si>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</si>
  <si>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</si>
  <si>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</si>
  <si>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</si>
  <si>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</si>
  <si>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</si>
  <si>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</si>
  <si>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</si>
  <si>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</si>
  <si>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</si>
  <si>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</si>
  <si>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</si>
  <si>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</si>
  <si>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</si>
  <si>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</si>
  <si>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</si>
  <si>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</si>
  <si>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</si>
  <si>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</si>
  <si>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</si>
  <si>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</si>
  <si>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</si>
  <si>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</si>
  <si>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</si>
  <si>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</si>
  <si>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</si>
  <si>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</si>
  <si>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</si>
  <si>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</si>
  <si>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</si>
  <si>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</si>
  <si>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</si>
  <si>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</si>
  <si>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</si>
  <si>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</si>
  <si>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</si>
  <si>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</si>
  <si>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</si>
  <si>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</si>
  <si>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</si>
  <si>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</si>
  <si>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</si>
  <si>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</si>
  <si>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</si>
  <si>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</si>
  <si>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</si>
  <si>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</si>
  <si>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</si>
  <si>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</si>
  <si>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</si>
  <si>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</si>
  <si>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</si>
  <si>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</si>
  <si>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</si>
  <si>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</si>
  <si>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</si>
  <si>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</si>
  <si>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</si>
  <si>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</si>
  <si>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</si>
  <si>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</si>
  <si>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</si>
  <si>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</si>
  <si>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</si>
  <si>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</si>
  <si>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</si>
  <si>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</si>
  <si>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</si>
  <si>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</si>
  <si>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</si>
  <si>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</si>
  <si>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</si>
  <si>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</si>
  <si>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</si>
  <si>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</si>
  <si>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</si>
  <si>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</si>
  <si>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</si>
  <si>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</si>
  <si>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</si>
  <si>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</si>
  <si>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</si>
  <si>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</si>
  <si>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</si>
  <si>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</si>
  <si>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</si>
  <si>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</si>
  <si>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</si>
  <si>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</si>
  <si>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</si>
  <si>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</si>
  <si>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</si>
  <si>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</si>
  <si>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</si>
  <si>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</si>
  <si>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</si>
  <si>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</si>
  <si>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</si>
  <si>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</si>
  <si>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</si>
  <si>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</si>
  <si>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</si>
  <si>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</si>
  <si>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</si>
  <si>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</si>
  <si>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</si>
  <si>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</si>
  <si>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</si>
  <si>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</si>
  <si>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</si>
  <si>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</si>
  <si>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</si>
  <si>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</si>
  <si>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</si>
  <si>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</si>
  <si>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</si>
  <si>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</si>
  <si>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</si>
  <si>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</si>
  <si>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</si>
  <si>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</si>
  <si>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</si>
  <si>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</si>
  <si>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</si>
  <si>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</si>
  <si>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</si>
  <si>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</si>
  <si>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</si>
  <si>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</si>
  <si>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</si>
  <si>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</si>
  <si>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</si>
  <si>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</si>
  <si>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</si>
  <si>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</si>
  <si>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</si>
  <si>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</si>
  <si>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</si>
  <si>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</si>
  <si>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</si>
  <si>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</si>
  <si>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</si>
  <si>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</si>
  <si>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</si>
  <si>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</si>
  <si>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</si>
  <si>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</si>
  <si>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</si>
  <si>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</si>
  <si>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</si>
  <si>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</si>
  <si>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</si>
  <si>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</si>
  <si>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</si>
  <si>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</si>
  <si>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</si>
  <si>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</si>
  <si>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</si>
  <si>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</si>
  <si>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</si>
  <si>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</si>
  <si>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</si>
  <si>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</si>
  <si>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</si>
  <si>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</si>
  <si>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</si>
  <si>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</si>
  <si>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</si>
  <si>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</si>
  <si>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</si>
  <si>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</si>
  <si>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</si>
  <si>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</si>
  <si>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</si>
  <si>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</si>
  <si>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</si>
  <si>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</si>
  <si>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</si>
  <si>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</si>
  <si>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</si>
  <si>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</si>
  <si>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</si>
  <si>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</si>
  <si>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</si>
  <si>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</si>
  <si>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</si>
  <si>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</si>
  <si>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</si>
  <si>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</si>
  <si>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</si>
  <si>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</si>
  <si>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</si>
  <si>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</si>
  <si>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</si>
  <si>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</si>
  <si>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</si>
  <si>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</si>
  <si>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</si>
  <si>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</si>
  <si>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</si>
  <si>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</si>
  <si>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</si>
  <si>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</si>
  <si>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</si>
  <si>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</si>
  <si>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</si>
  <si>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</si>
  <si>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</si>
  <si>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</si>
  <si>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</si>
  <si>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</si>
  <si>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</si>
  <si>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</si>
  <si>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</si>
  <si>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</si>
  <si>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</si>
  <si>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</si>
  <si>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</si>
  <si>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</si>
  <si>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</si>
  <si>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</si>
  <si>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</si>
  <si>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</si>
  <si>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</si>
  <si>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</si>
  <si>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</si>
  <si>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</si>
  <si>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</si>
  <si>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</si>
  <si>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</si>
  <si>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</si>
  <si>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</si>
  <si>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</si>
  <si>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</si>
  <si>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</si>
  <si>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</si>
  <si>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</si>
  <si>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</si>
  <si>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</si>
  <si>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</si>
  <si>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</si>
  <si>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</si>
  <si>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</si>
  <si>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</si>
  <si>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</si>
  <si>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</si>
  <si>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</si>
  <si>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</si>
  <si>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</si>
  <si>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</si>
  <si>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</si>
  <si>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</si>
  <si>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</si>
  <si>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</si>
  <si>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</si>
  <si>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</si>
  <si>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</si>
  <si>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</si>
  <si>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</si>
  <si>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</si>
  <si>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</si>
  <si>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</si>
  <si>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</si>
  <si>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</si>
  <si>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</si>
  <si>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</si>
  <si>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</si>
  <si>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</si>
  <si>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</si>
  <si>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</si>
  <si>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</si>
  <si>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</si>
  <si>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</si>
  <si>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</si>
  <si>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</si>
  <si>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</si>
  <si>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</si>
  <si>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</si>
  <si>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</si>
  <si>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</si>
  <si>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</si>
  <si>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</si>
  <si>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</si>
  <si>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</si>
  <si>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</si>
  <si>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</si>
  <si>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</si>
  <si>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</si>
  <si>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</si>
  <si>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</si>
  <si>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</si>
  <si>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</si>
  <si>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</si>
  <si>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</si>
  <si>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</si>
  <si>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</si>
  <si>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</si>
  <si>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</si>
  <si>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</si>
  <si>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</si>
  <si>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</si>
  <si>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</si>
  <si>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</si>
  <si>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</si>
  <si>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</si>
  <si>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</si>
  <si>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</si>
  <si>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</si>
  <si>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</si>
  <si>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</si>
  <si>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</si>
  <si>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</si>
  <si>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</si>
  <si>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</si>
  <si>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</si>
  <si>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</si>
  <si>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</si>
  <si>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</si>
  <si>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</si>
  <si>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</si>
  <si>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</si>
  <si>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</si>
  <si>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</si>
  <si>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</si>
  <si>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</si>
  <si>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</si>
  <si>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</si>
  <si>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</si>
  <si>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</si>
  <si>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</si>
  <si>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</si>
  <si>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</si>
  <si>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</si>
  <si>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</si>
  <si>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</si>
  <si>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</si>
  <si>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</si>
  <si>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</si>
  <si>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</si>
  <si>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</si>
  <si>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</si>
  <si>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</si>
  <si>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</si>
  <si>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</si>
  <si>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</si>
  <si>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</si>
  <si>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</si>
  <si>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</si>
  <si>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</si>
  <si>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</si>
  <si>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</si>
  <si>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</si>
  <si>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</si>
  <si>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</si>
  <si>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</si>
  <si>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</si>
  <si>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</si>
  <si>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</si>
  <si>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</si>
  <si>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</si>
  <si>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</si>
  <si>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</si>
  <si>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</si>
  <si>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</si>
  <si>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</si>
  <si>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</si>
  <si>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</si>
  <si>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</si>
  <si>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</si>
  <si>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</si>
  <si>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</si>
  <si>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</si>
  <si>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</si>
  <si>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</si>
  <si>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</si>
  <si>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</si>
  <si>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</si>
  <si>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</si>
  <si>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</si>
  <si>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</si>
  <si>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</si>
  <si>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</si>
  <si>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</si>
  <si>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</si>
  <si>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</si>
  <si>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</si>
  <si>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</si>
  <si>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</si>
  <si>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</si>
  <si>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</si>
  <si>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</si>
  <si>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</si>
  <si>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</si>
  <si>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</si>
  <si>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</si>
  <si>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</si>
  <si>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</si>
  <si>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</si>
  <si>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</si>
  <si>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</si>
  <si>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</si>
  <si>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</si>
  <si>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</si>
  <si>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</si>
  <si>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</si>
  <si>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</si>
  <si>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</si>
  <si>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</si>
  <si>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</si>
  <si>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</si>
  <si>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</si>
  <si>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</si>
  <si>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</si>
  <si>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</si>
  <si>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</si>
  <si>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</si>
  <si>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</si>
  <si>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</si>
  <si>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</si>
  <si>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</si>
  <si>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</si>
  <si>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</si>
  <si>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</si>
  <si>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</si>
  <si>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</si>
  <si>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</si>
  <si>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</si>
  <si>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</si>
  <si>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</si>
  <si>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</si>
  <si>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</si>
  <si>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</si>
  <si>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</si>
  <si>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</si>
  <si>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</si>
  <si>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</si>
  <si>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</si>
  <si>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</si>
  <si>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</si>
  <si>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</si>
  <si>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</si>
  <si>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</si>
  <si>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</si>
  <si>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</si>
  <si>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</si>
  <si>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</si>
  <si>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</si>
  <si>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</si>
  <si>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</si>
  <si>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</si>
  <si>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</si>
  <si>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</si>
  <si>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</si>
  <si>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</si>
  <si>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</si>
  <si>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</si>
  <si>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</si>
  <si>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</si>
  <si>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</si>
  <si>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</si>
  <si>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</si>
  <si>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</si>
  <si>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</si>
  <si>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</si>
  <si>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</si>
  <si>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</si>
  <si>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</si>
  <si>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</si>
  <si>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</si>
  <si>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</si>
  <si>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</si>
  <si>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</si>
  <si>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</si>
  <si>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</si>
  <si>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</si>
  <si>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</si>
  <si>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</si>
  <si>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</si>
  <si>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</si>
  <si>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</si>
  <si>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</si>
  <si>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</si>
  <si>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</si>
  <si>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</si>
  <si>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</si>
  <si>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</si>
  <si>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</si>
  <si>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</si>
  <si>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</si>
  <si>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</si>
  <si>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</si>
  <si>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</si>
  <si>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</si>
  <si>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</si>
  <si>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</si>
  <si>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</si>
  <si>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</si>
  <si>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</si>
  <si>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</si>
  <si>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</si>
  <si>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</si>
  <si>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</si>
  <si>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</si>
  <si>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</si>
  <si>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</si>
  <si>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</si>
  <si>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</si>
  <si>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</si>
  <si>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</si>
  <si>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</si>
  <si>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</si>
  <si>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</si>
  <si>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</si>
  <si>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</si>
  <si>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</si>
  <si>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</si>
  <si>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</si>
  <si>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</si>
  <si>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</si>
  <si>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</si>
  <si>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</si>
  <si>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</si>
  <si>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</si>
  <si>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</si>
  <si>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</si>
  <si>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</si>
  <si>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</si>
  <si>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</si>
  <si>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</si>
  <si>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</si>
  <si>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</si>
  <si>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</si>
  <si>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</si>
  <si>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</si>
  <si>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</si>
  <si>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</si>
  <si>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</si>
  <si>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</si>
  <si>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</si>
  <si>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</si>
  <si>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</si>
  <si>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</si>
  <si>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</si>
  <si>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</si>
  <si>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</si>
  <si>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</si>
  <si>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</si>
  <si>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</si>
  <si>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</si>
  <si>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</si>
  <si>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</si>
  <si>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</si>
  <si>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</si>
  <si>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</si>
  <si>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</si>
  <si>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</si>
  <si>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</si>
  <si>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</si>
  <si>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</si>
  <si>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</si>
  <si>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</si>
  <si>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</si>
  <si>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</si>
  <si>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</si>
  <si>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</si>
  <si>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</si>
  <si>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</si>
  <si>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</si>
  <si>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</si>
  <si>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</si>
  <si>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</si>
  <si>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</si>
  <si>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</si>
  <si>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</si>
  <si>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</si>
  <si>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</si>
  <si>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</si>
  <si>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</si>
  <si>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</si>
  <si>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</si>
  <si>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</si>
  <si>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</si>
  <si>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</si>
  <si>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</si>
  <si>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</si>
  <si>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</si>
  <si>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</si>
  <si>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</si>
  <si>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</si>
  <si>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</si>
  <si>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</si>
  <si>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</si>
  <si>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</si>
  <si>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</si>
  <si>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</si>
  <si>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</si>
  <si>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</si>
  <si>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</si>
  <si>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</si>
  <si>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</si>
  <si>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</si>
  <si>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</si>
  <si>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</si>
  <si>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</si>
  <si>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</si>
  <si>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</si>
  <si>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</si>
  <si>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</si>
  <si>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</si>
  <si>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</si>
  <si>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</si>
  <si>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</si>
  <si>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</si>
  <si>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</si>
  <si>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</si>
  <si>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</si>
  <si>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</si>
  <si>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</si>
  <si>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</si>
  <si>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</si>
  <si>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</si>
  <si>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</si>
  <si>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</si>
  <si>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</si>
  <si>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</si>
  <si>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</si>
  <si>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</si>
  <si>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</si>
  <si>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</si>
  <si>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</si>
  <si>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</si>
  <si>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</si>
  <si>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</si>
  <si>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</si>
  <si>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</si>
  <si>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</si>
  <si>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</si>
  <si>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</si>
  <si>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</si>
  <si>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</si>
  <si>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</si>
  <si>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</si>
  <si>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</si>
  <si>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</si>
  <si>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</si>
  <si>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</si>
  <si>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</si>
  <si>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</si>
  <si>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</si>
  <si>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</si>
  <si>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</si>
  <si>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</si>
  <si>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</si>
  <si>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</si>
  <si>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</si>
  <si>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</si>
  <si>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</si>
  <si>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</si>
  <si>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</si>
  <si>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</si>
  <si>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</si>
  <si>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</si>
  <si>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</si>
  <si>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</si>
  <si>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</si>
  <si>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</si>
  <si>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</si>
  <si>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</si>
  <si>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</si>
  <si>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</si>
  <si>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</si>
  <si>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</si>
  <si>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</si>
  <si>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</si>
  <si>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</si>
  <si>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</si>
  <si>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</si>
  <si>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</si>
  <si>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</si>
  <si>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</si>
  <si>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</si>
  <si>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</si>
  <si>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</si>
  <si>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</si>
  <si>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</si>
  <si>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</si>
  <si>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</si>
  <si>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</si>
  <si>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</si>
  <si>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</si>
  <si>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</si>
  <si>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</si>
  <si>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</si>
  <si>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</si>
  <si>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</si>
  <si>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</si>
  <si>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</si>
  <si>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</si>
  <si>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</si>
  <si>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</si>
  <si>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</si>
  <si>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</si>
  <si>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</si>
  <si>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</si>
  <si>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</si>
  <si>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</si>
  <si>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</si>
  <si>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</si>
  <si>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</si>
  <si>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</si>
  <si>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</si>
  <si>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</si>
  <si>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</si>
  <si>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</si>
  <si>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</si>
  <si>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</si>
  <si>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</si>
  <si>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</si>
  <si>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</si>
  <si>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</si>
  <si>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</si>
  <si>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</si>
  <si>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</si>
  <si>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</si>
  <si>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</si>
  <si>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</si>
  <si>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</si>
  <si>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</si>
  <si>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</si>
  <si>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</si>
  <si>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</si>
  <si>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</si>
  <si>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</si>
  <si>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</si>
  <si>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</si>
  <si>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</si>
  <si>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</si>
  <si>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</si>
  <si>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</si>
  <si>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</si>
  <si>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</si>
  <si>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</si>
  <si>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</si>
  <si>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</si>
  <si>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</si>
  <si>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</si>
  <si>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</si>
  <si>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</si>
  <si>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</si>
  <si>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</si>
  <si>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</si>
  <si>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</si>
  <si>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</si>
  <si>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</si>
  <si>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</si>
  <si>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</si>
  <si>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</si>
  <si>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</si>
  <si>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</si>
  <si>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</si>
  <si>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</si>
  <si>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</si>
  <si>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</si>
  <si>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</si>
  <si>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</si>
  <si>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</si>
  <si>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</si>
  <si>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</si>
  <si>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</si>
  <si>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</si>
  <si>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</si>
  <si>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</si>
  <si>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</si>
  <si>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</si>
  <si>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</si>
  <si>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</si>
  <si>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</si>
  <si>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</si>
  <si>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</si>
  <si>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</si>
  <si>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</si>
  <si>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</si>
  <si>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</si>
  <si>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</si>
  <si>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</si>
  <si>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</si>
  <si>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</si>
  <si>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</si>
  <si>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</si>
  <si>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</si>
  <si>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</si>
  <si>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</si>
  <si>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</si>
  <si>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</si>
  <si>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</si>
  <si>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</si>
  <si>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</si>
  <si>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</si>
  <si>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</si>
  <si>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</si>
  <si>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</si>
  <si>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</si>
  <si>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</si>
  <si>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</si>
  <si>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</si>
  <si>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</si>
  <si>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</si>
  <si>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</si>
  <si>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</si>
  <si>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</si>
  <si>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</si>
  <si>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</si>
  <si>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</si>
  <si>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</si>
  <si>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</si>
  <si>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</si>
  <si>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</si>
  <si>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</si>
  <si>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</si>
  <si>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</si>
  <si>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</si>
  <si>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</si>
  <si>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</si>
  <si>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</si>
  <si>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</si>
  <si>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</si>
  <si>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</si>
  <si>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</si>
  <si>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</si>
  <si>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</si>
  <si>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</si>
  <si>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</si>
  <si>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</si>
  <si>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</si>
  <si>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</si>
  <si>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</si>
  <si>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</si>
  <si>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</si>
  <si>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</si>
  <si>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</si>
  <si>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</si>
  <si>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</si>
  <si>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</si>
  <si>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</si>
  <si>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</si>
  <si>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</si>
  <si>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</si>
  <si>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</si>
  <si>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</si>
  <si>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</si>
  <si>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</si>
  <si>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</si>
  <si>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</si>
  <si>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</si>
  <si>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</si>
  <si>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</si>
  <si>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</si>
  <si>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</si>
  <si>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</si>
  <si>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</si>
  <si>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</si>
  <si>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</si>
  <si>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</si>
  <si>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</si>
  <si>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</si>
  <si>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</si>
  <si>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</si>
  <si>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</si>
  <si>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</si>
  <si>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</si>
  <si>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</si>
  <si>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</si>
  <si>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</si>
  <si>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</si>
  <si>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</si>
  <si>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</si>
  <si>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</si>
  <si>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</si>
  <si>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</si>
  <si>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</si>
  <si>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</si>
  <si>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</si>
  <si>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</si>
  <si>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</si>
  <si>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</si>
  <si>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</si>
  <si>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</si>
  <si>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</si>
  <si>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</si>
  <si>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</si>
  <si>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</si>
  <si>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</si>
  <si>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</si>
  <si>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</si>
  <si>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</si>
  <si>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</si>
  <si>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</si>
  <si>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</si>
  <si>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</si>
  <si>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</si>
  <si>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</si>
  <si>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</si>
  <si>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</si>
  <si>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</si>
  <si>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</si>
  <si>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</si>
  <si>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</si>
  <si>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</si>
  <si>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</si>
  <si>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</si>
  <si>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</si>
  <si>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</si>
  <si>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</si>
  <si>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</si>
  <si>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</si>
  <si>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</si>
  <si>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</si>
  <si>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</si>
  <si>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</si>
  <si>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</si>
  <si>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</si>
  <si>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</si>
  <si>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</si>
  <si>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</si>
  <si>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</si>
  <si>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</si>
  <si>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</si>
  <si>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</si>
  <si>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</si>
  <si>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</si>
  <si>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</si>
  <si>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</si>
  <si>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</si>
  <si>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</si>
  <si>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</si>
  <si>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</si>
  <si>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</si>
  <si>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</si>
  <si>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</si>
  <si>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</si>
  <si>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</si>
  <si>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</si>
  <si>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</si>
  <si>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</si>
  <si>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</si>
  <si>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</si>
  <si>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</si>
  <si>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</si>
  <si>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</si>
  <si>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</si>
  <si>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</si>
  <si>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</si>
  <si>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</si>
  <si>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</si>
  <si>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</si>
  <si>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</si>
  <si>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</si>
  <si>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</si>
  <si>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</si>
  <si>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</si>
  <si>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</si>
  <si>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</si>
  <si>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</si>
  <si>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</si>
  <si>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</si>
  <si>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</si>
  <si>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</si>
  <si>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</si>
  <si>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</si>
  <si>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</si>
  <si>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</si>
  <si>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</si>
  <si>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</si>
  <si>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</si>
  <si>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</si>
  <si>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</si>
  <si>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</si>
  <si>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</si>
  <si>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</si>
  <si>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</si>
  <si>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</si>
  <si>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</si>
  <si>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</si>
  <si>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</si>
  <si>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</si>
  <si>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</si>
  <si>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</si>
  <si>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</si>
  <si>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</si>
  <si>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</si>
  <si>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</si>
  <si>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</si>
  <si>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</si>
  <si>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</si>
  <si>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</si>
  <si>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</si>
  <si>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</si>
  <si>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</si>
  <si>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</si>
  <si>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</si>
  <si>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</si>
  <si>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</si>
  <si>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</si>
  <si>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</si>
  <si>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</si>
  <si>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</si>
  <si>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</si>
  <si>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</si>
  <si>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</si>
  <si>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</si>
  <si>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</si>
  <si>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</si>
  <si>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</si>
  <si>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</si>
  <si>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</si>
  <si>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</si>
  <si>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</si>
  <si>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</si>
  <si>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</si>
  <si>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</si>
  <si>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</si>
  <si>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</si>
  <si>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</si>
  <si>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</si>
  <si>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</si>
  <si>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</si>
  <si>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</si>
  <si>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</si>
  <si>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</si>
  <si>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</si>
  <si>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</si>
  <si>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</si>
  <si>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</si>
  <si>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</si>
  <si>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</si>
  <si>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</si>
  <si>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</si>
  <si>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</si>
  <si>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</si>
  <si>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</si>
  <si>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</si>
  <si>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</si>
  <si>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</si>
  <si>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</si>
  <si>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</si>
  <si>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</si>
  <si>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</si>
  <si>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</si>
  <si>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</si>
  <si>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</si>
  <si>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</si>
  <si>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</si>
  <si>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</si>
  <si>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</si>
  <si>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</si>
  <si>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</si>
  <si>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</si>
  <si>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</si>
  <si>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</si>
  <si>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</si>
  <si>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</si>
  <si>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</si>
  <si>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</si>
  <si>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</si>
  <si>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</si>
  <si>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</si>
  <si>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</si>
  <si>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</si>
  <si>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</si>
  <si>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</si>
  <si>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</si>
  <si>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</si>
  <si>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</si>
  <si>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</si>
  <si>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</si>
  <si>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</si>
  <si>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</si>
  <si>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</si>
  <si>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</si>
  <si>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</si>
  <si>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</si>
  <si>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</si>
  <si>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</si>
  <si>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</si>
  <si>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</si>
  <si>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</si>
  <si>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</si>
  <si>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</si>
  <si>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</si>
  <si>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</si>
  <si>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</si>
  <si>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</si>
  <si>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</si>
  <si>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</si>
  <si>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</si>
  <si>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</si>
  <si>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</si>
  <si>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</si>
  <si>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</si>
  <si>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</si>
  <si>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</si>
  <si>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</si>
  <si>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</si>
  <si>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</si>
  <si>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</si>
  <si>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</si>
  <si>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</si>
  <si>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</si>
  <si>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</si>
  <si>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</si>
  <si>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</si>
  <si>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</si>
  <si>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</si>
  <si>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</si>
  <si>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</si>
  <si>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</si>
  <si>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</si>
  <si>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</si>
  <si>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</si>
  <si>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</si>
  <si>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</si>
  <si>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</si>
  <si>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</si>
  <si>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</si>
  <si>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</si>
  <si>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</si>
  <si>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</si>
  <si>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</si>
  <si>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</si>
  <si>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</si>
  <si>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</si>
  <si>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</si>
  <si>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</si>
  <si>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</si>
  <si>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</si>
  <si>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</si>
  <si>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</si>
  <si>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</si>
  <si>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</si>
  <si>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</si>
  <si>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</si>
  <si>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</si>
  <si>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</si>
  <si>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</si>
  <si>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</si>
  <si>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</si>
  <si>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</si>
  <si>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</si>
  <si>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</si>
  <si>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</si>
  <si>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</si>
  <si>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</si>
  <si>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</si>
  <si>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</si>
  <si>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</si>
  <si>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</si>
  <si>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</si>
  <si>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</si>
  <si>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</si>
  <si>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</si>
  <si>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</si>
  <si>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</si>
  <si>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</si>
  <si>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</si>
  <si>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</si>
  <si>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</si>
  <si>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</si>
  <si>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</si>
  <si>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</si>
  <si>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</si>
  <si>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</si>
  <si>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</si>
  <si>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</si>
  <si>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</si>
  <si>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</si>
  <si>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</si>
  <si>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</si>
  <si>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</si>
  <si>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</si>
  <si>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</si>
  <si>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</si>
  <si>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</si>
  <si>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</si>
  <si>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</si>
  <si>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</si>
  <si>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</si>
  <si>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</si>
  <si>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</si>
  <si>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</si>
  <si>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</si>
  <si>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</si>
  <si>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</si>
  <si>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</si>
  <si>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</si>
  <si>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</si>
  <si>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</si>
  <si>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</si>
  <si>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</si>
  <si>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</si>
  <si>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</si>
  <si>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</si>
  <si>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</si>
  <si>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</si>
  <si>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</si>
  <si>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</si>
  <si>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</si>
  <si>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</si>
  <si>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</si>
  <si>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</si>
  <si>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</si>
  <si>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</si>
  <si>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</si>
  <si>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</si>
  <si>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</si>
  <si>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</si>
  <si>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</si>
  <si>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</si>
  <si>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</si>
  <si>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</si>
  <si>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</si>
  <si>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</si>
  <si>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</si>
  <si>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</si>
  <si>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</si>
  <si>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</si>
  <si>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</si>
  <si>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</si>
  <si>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</si>
  <si>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</si>
  <si>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</si>
  <si>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</si>
  <si>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</si>
  <si>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</si>
  <si>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</si>
  <si>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</si>
  <si>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</si>
  <si>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</si>
  <si>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</si>
  <si>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</si>
  <si>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</si>
  <si>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</si>
  <si>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</si>
  <si>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</si>
  <si>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</si>
  <si>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</si>
  <si>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</si>
  <si>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</si>
  <si>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</si>
  <si>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</si>
  <si>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</si>
  <si>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</si>
  <si>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</si>
  <si>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</si>
  <si>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</si>
  <si>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</si>
  <si>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</si>
  <si>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</si>
  <si>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</si>
  <si>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</si>
  <si>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</si>
  <si>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</si>
  <si>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</si>
  <si>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</si>
  <si>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</si>
  <si>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</si>
  <si>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</si>
  <si>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</si>
  <si>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</si>
  <si>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</si>
  <si>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</si>
  <si>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</si>
  <si>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</si>
  <si>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</si>
  <si>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</si>
  <si>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</si>
  <si>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</si>
  <si>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</si>
  <si>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</si>
  <si>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</si>
  <si>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</si>
  <si>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</si>
  <si>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</si>
  <si>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</si>
  <si>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</si>
  <si>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</si>
  <si>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</si>
  <si>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</si>
  <si>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</si>
  <si>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</si>
  <si>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</si>
  <si>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</si>
  <si>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</si>
  <si>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</si>
  <si>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</si>
  <si>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</si>
  <si>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</si>
  <si>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</si>
  <si>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</si>
  <si>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</si>
  <si>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</si>
  <si>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</si>
  <si>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</si>
  <si>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</si>
  <si>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</si>
  <si>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</si>
  <si>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</si>
  <si>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</si>
  <si>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</si>
  <si>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</si>
  <si>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</si>
  <si>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</si>
  <si>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</si>
  <si>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</si>
  <si>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</si>
  <si>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</si>
  <si>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</si>
  <si>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</si>
  <si>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</si>
  <si>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</si>
  <si>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</si>
  <si>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</si>
  <si>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</si>
  <si>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</si>
  <si>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</si>
  <si>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</si>
  <si>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</si>
  <si>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</si>
  <si>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</si>
  <si>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</si>
  <si>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</si>
  <si>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</si>
  <si>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</si>
  <si>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</si>
  <si>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</si>
  <si>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</si>
  <si>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</si>
  <si>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</si>
  <si>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</si>
  <si>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</si>
  <si>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</si>
  <si>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</si>
  <si>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</si>
  <si>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</si>
  <si>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</si>
  <si>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</si>
  <si>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</si>
  <si>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</si>
  <si>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</si>
  <si>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</si>
  <si>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</si>
  <si>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</si>
  <si>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</si>
  <si>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</si>
  <si>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</si>
  <si>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</si>
  <si>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</si>
  <si>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</si>
  <si>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</si>
  <si>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</si>
  <si>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</si>
  <si>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</si>
  <si>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</si>
  <si>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</si>
  <si>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</si>
  <si>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</si>
  <si>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</si>
  <si>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</si>
  <si>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</si>
  <si>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</si>
  <si>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</si>
  <si>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</si>
  <si>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</si>
  <si>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</si>
  <si>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</si>
  <si>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</si>
  <si>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</si>
  <si>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</si>
  <si>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</si>
  <si>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</si>
  <si>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</si>
  <si>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</si>
  <si>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</si>
  <si>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</si>
  <si>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</si>
  <si>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</si>
  <si>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</si>
  <si>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</si>
  <si>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</si>
  <si>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</si>
  <si>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</si>
  <si>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</si>
  <si>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</si>
  <si>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</si>
  <si>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</si>
  <si>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</si>
  <si>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</si>
  <si>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</si>
  <si>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</si>
  <si>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</si>
  <si>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</si>
  <si>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</si>
  <si>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</si>
  <si>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</si>
  <si>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</si>
  <si>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</si>
  <si>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</si>
  <si>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</si>
  <si>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</si>
  <si>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</si>
  <si>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</si>
  <si>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</si>
  <si>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</si>
  <si>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</si>
  <si>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</si>
  <si>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</si>
  <si>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</si>
  <si>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</si>
  <si>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</si>
  <si>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</si>
  <si>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</si>
  <si>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</si>
  <si>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</si>
  <si>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</si>
  <si>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</si>
  <si>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</si>
  <si>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</si>
  <si>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</si>
  <si>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</si>
  <si>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</si>
  <si>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</si>
  <si>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</si>
  <si>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</si>
  <si>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</si>
  <si>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</si>
  <si>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</si>
  <si>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</si>
  <si>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</si>
  <si>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</si>
  <si>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</si>
  <si>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</si>
  <si>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</si>
  <si>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</si>
  <si>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</si>
  <si>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</si>
  <si>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</si>
  <si>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</si>
  <si>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</si>
  <si>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</si>
  <si>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</si>
  <si>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</si>
  <si>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</si>
  <si>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</si>
  <si>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</si>
  <si>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</si>
  <si>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</si>
  <si>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</si>
  <si>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</si>
  <si>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</si>
  <si>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</si>
  <si>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</si>
  <si>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</si>
  <si>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</si>
  <si>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</si>
  <si>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</si>
  <si>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</si>
  <si>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</si>
  <si>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</si>
  <si>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</si>
  <si>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</si>
  <si>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</si>
  <si>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</si>
  <si>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</si>
  <si>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</si>
  <si>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</si>
  <si>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</si>
  <si>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</si>
  <si>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</si>
  <si>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</si>
  <si>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</si>
  <si>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</si>
  <si>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</si>
  <si>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</si>
  <si>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</si>
  <si>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</si>
  <si>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</si>
  <si>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</si>
  <si>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</si>
  <si>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</si>
  <si>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</si>
  <si>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</si>
  <si>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</si>
  <si>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</si>
  <si>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</si>
  <si>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</si>
  <si>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</si>
  <si>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</si>
  <si>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</si>
  <si>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</si>
  <si>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</si>
  <si>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</si>
  <si>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</si>
  <si>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</si>
  <si>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</si>
  <si>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</si>
  <si>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</si>
  <si>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</si>
  <si>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</si>
  <si>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</si>
  <si>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</si>
  <si>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</si>
  <si>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</si>
  <si>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</si>
  <si>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</si>
  <si>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</si>
  <si>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</si>
  <si>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</si>
  <si>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</si>
  <si>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</si>
  <si>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</si>
  <si>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</si>
  <si>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</si>
  <si>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</si>
  <si>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</si>
  <si>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</si>
  <si>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</si>
  <si>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</si>
  <si>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</si>
  <si>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</si>
  <si>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</si>
  <si>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</si>
  <si>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</si>
  <si>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</si>
  <si>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</si>
  <si>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</si>
  <si>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</si>
  <si>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</si>
  <si>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</si>
  <si>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</si>
  <si>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</si>
  <si>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</si>
  <si>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</si>
  <si>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</si>
  <si>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</si>
  <si>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</si>
  <si>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</si>
  <si>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</si>
  <si>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</si>
  <si>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</si>
  <si>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</si>
  <si>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</si>
  <si>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</si>
  <si>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</si>
  <si>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</si>
  <si>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</si>
  <si>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</si>
  <si>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</si>
  <si>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</si>
  <si>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</si>
  <si>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</si>
  <si>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</si>
  <si>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</si>
  <si>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</si>
  <si>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</si>
  <si>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</si>
  <si>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</si>
  <si>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</si>
  <si>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</si>
  <si>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</si>
  <si>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</si>
  <si>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</si>
  <si>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</si>
  <si>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</si>
  <si>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</si>
  <si>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</si>
  <si>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</si>
  <si>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</si>
  <si>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</si>
  <si>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</si>
  <si>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</si>
  <si>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</si>
  <si>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</si>
  <si>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</si>
  <si>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</si>
  <si>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</si>
  <si>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</si>
  <si>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</si>
  <si>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</si>
  <si>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</si>
  <si>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</si>
  <si>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</si>
  <si>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</si>
  <si>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</si>
  <si>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</si>
  <si>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</si>
  <si>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</si>
  <si>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</si>
  <si>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</si>
  <si>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</si>
  <si>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</si>
  <si>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</si>
  <si>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</si>
  <si>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</si>
  <si>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</si>
  <si>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</si>
  <si>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</si>
  <si>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</si>
  <si>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</si>
  <si>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</si>
  <si>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</si>
  <si>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</si>
  <si>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</si>
  <si>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</si>
  <si>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</si>
  <si>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</si>
  <si>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</si>
  <si>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</si>
  <si>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</si>
  <si>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</si>
  <si>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</si>
  <si>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</si>
  <si>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</si>
  <si>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</si>
  <si>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</si>
  <si>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</si>
  <si>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</si>
  <si>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</si>
  <si>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</si>
  <si>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</si>
  <si>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</si>
  <si>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</si>
  <si>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</si>
  <si>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</si>
  <si>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</si>
  <si>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</si>
  <si>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</si>
  <si>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</si>
  <si>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</si>
  <si>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</si>
  <si>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</si>
  <si>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</si>
  <si>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</si>
  <si>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</si>
  <si>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</si>
  <si>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</si>
  <si>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</si>
  <si>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</si>
  <si>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</si>
  <si>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</si>
  <si>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</si>
  <si>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</si>
  <si>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</si>
  <si>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</si>
  <si>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</si>
  <si>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</si>
  <si>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</si>
  <si>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</si>
  <si>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</si>
  <si>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</si>
  <si>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</si>
  <si>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</si>
  <si>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</si>
  <si>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</si>
  <si>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</si>
  <si>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</si>
  <si>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</si>
  <si>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</si>
  <si>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</si>
  <si>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</si>
  <si>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</si>
  <si>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</si>
  <si>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</si>
  <si>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</si>
  <si>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</si>
  <si>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</si>
  <si>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</si>
  <si>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</si>
  <si>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</si>
  <si>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</si>
  <si>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</si>
  <si>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</si>
  <si>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</si>
  <si>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</si>
  <si>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</si>
  <si>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</si>
  <si>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</si>
  <si>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</si>
  <si>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</si>
  <si>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</si>
  <si>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</si>
  <si>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</si>
  <si>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</si>
  <si>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</si>
  <si>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</si>
  <si>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</si>
  <si>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</si>
  <si>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</si>
  <si>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</si>
  <si>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</si>
  <si>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</si>
  <si>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</si>
  <si>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</si>
  <si>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</si>
  <si>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</si>
  <si>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</si>
  <si>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</si>
  <si>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</si>
  <si>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</si>
  <si>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</si>
  <si>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</si>
  <si>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</si>
  <si>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</si>
  <si>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</si>
  <si>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</si>
  <si>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</si>
  <si>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</si>
  <si>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</si>
  <si>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</si>
  <si>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</si>
  <si>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</si>
  <si>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</si>
  <si>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</si>
  <si>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</si>
  <si>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</si>
  <si>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</si>
  <si>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</si>
  <si>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</si>
  <si>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</si>
  <si>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</si>
  <si>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</si>
  <si>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</si>
  <si>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</si>
  <si>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</si>
  <si>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</si>
  <si>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</si>
  <si>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</si>
  <si>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</si>
  <si>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</si>
  <si>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</si>
  <si>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</si>
  <si>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</si>
  <si>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</si>
  <si>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</si>
  <si>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</si>
  <si>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</si>
  <si>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</si>
  <si>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</si>
  <si>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</si>
  <si>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</si>
  <si>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</si>
  <si>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</si>
  <si>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</si>
  <si>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</si>
  <si>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</si>
  <si>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</si>
  <si>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</si>
  <si>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</si>
  <si>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</si>
  <si>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</si>
  <si>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</si>
  <si>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</si>
  <si>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</si>
  <si>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</si>
  <si>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</si>
  <si>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</si>
  <si>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</si>
  <si>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</si>
  <si>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</si>
  <si>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</si>
  <si>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</si>
  <si>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</si>
  <si>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</si>
  <si>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</si>
  <si>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</si>
  <si>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</si>
  <si>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</si>
  <si>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</si>
  <si>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</si>
  <si>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</si>
  <si>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</si>
  <si>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</si>
  <si>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</si>
  <si>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</si>
  <si>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</si>
  <si>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</si>
  <si>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</si>
  <si>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</si>
  <si>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</si>
  <si>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</si>
  <si>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</si>
  <si>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</si>
  <si>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</si>
  <si>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</si>
  <si>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</si>
  <si>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</si>
  <si>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</si>
  <si>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</si>
  <si>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</si>
  <si>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</si>
  <si>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</si>
  <si>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</si>
  <si>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</si>
  <si>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</si>
  <si>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</si>
  <si>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</si>
  <si>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</si>
  <si>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</si>
  <si>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</si>
  <si>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</si>
  <si>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</si>
  <si>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</si>
  <si>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</si>
  <si>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</si>
  <si>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</si>
  <si>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</si>
  <si>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</si>
  <si>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</si>
  <si>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</si>
  <si>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</si>
  <si>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</si>
  <si>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</si>
  <si>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</si>
  <si>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</si>
  <si>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</si>
  <si>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</si>
  <si>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</si>
  <si>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</si>
  <si>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</si>
  <si>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</si>
  <si>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</si>
  <si>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</si>
  <si>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</si>
  <si>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</si>
  <si>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</si>
  <si>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</si>
  <si>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</si>
  <si>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</si>
  <si>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</si>
  <si>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</si>
  <si>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</si>
  <si>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</si>
  <si>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</si>
  <si>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</si>
  <si>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</si>
  <si>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</si>
  <si>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</si>
  <si>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</si>
  <si>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</si>
  <si>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</si>
  <si>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</si>
  <si>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</si>
  <si>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</si>
  <si>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</si>
  <si>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</si>
  <si>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</si>
  <si>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</si>
  <si>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</si>
  <si>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</si>
  <si>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</si>
  <si>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</si>
  <si>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</si>
  <si>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</si>
  <si>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</si>
  <si>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</si>
  <si>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</si>
  <si>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</si>
  <si>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</si>
  <si>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</si>
  <si>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</si>
  <si>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</si>
  <si>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</si>
  <si>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</si>
  <si>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</si>
  <si>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</si>
  <si>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</si>
  <si>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</si>
  <si>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</si>
  <si>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</si>
  <si>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</si>
  <si>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</si>
  <si>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</si>
  <si>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</si>
  <si>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</si>
  <si>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</si>
  <si>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</si>
  <si>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</si>
  <si>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</si>
  <si>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</si>
  <si>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</si>
  <si>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</si>
  <si>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</si>
  <si>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</si>
  <si>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</si>
  <si>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</si>
  <si>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</si>
  <si>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</si>
  <si>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</si>
  <si>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</si>
  <si>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</si>
  <si>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</si>
  <si>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</si>
  <si>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</si>
  <si>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</si>
  <si>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</si>
  <si>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</si>
  <si>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</si>
  <si>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</si>
  <si>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</si>
  <si>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</si>
  <si>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</si>
  <si>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</si>
  <si>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</si>
  <si>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</si>
  <si>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</si>
  <si>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</si>
  <si>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</si>
  <si>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</si>
  <si>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</si>
  <si>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</si>
  <si>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</si>
  <si>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</si>
  <si>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</si>
  <si>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</si>
  <si>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</si>
  <si>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</si>
  <si>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</si>
  <si>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</si>
  <si>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</si>
  <si>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</si>
  <si>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</si>
  <si>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</si>
  <si>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</si>
  <si>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</si>
  <si>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</si>
  <si>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</si>
  <si>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</si>
  <si>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</si>
  <si>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</si>
  <si>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</si>
  <si>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</si>
  <si>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</si>
  <si>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</si>
  <si>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</si>
  <si>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</si>
  <si>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</si>
  <si>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</si>
  <si>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</si>
  <si>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</si>
  <si>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</si>
  <si>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</si>
  <si>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</si>
  <si>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</si>
  <si>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</si>
  <si>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</si>
  <si>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</si>
  <si>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</si>
  <si>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</si>
  <si>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</si>
  <si>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</si>
  <si>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</si>
  <si>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</si>
  <si>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</si>
  <si>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</si>
  <si>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</si>
  <si>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</si>
  <si>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</si>
  <si>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</si>
  <si>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</si>
  <si>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</si>
  <si>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</si>
  <si>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</si>
  <si>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</si>
  <si>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</si>
  <si>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</si>
  <si>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</si>
  <si>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</si>
  <si>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</si>
  <si>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</si>
  <si>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</si>
  <si>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</si>
  <si>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</si>
  <si>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</si>
  <si>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</si>
  <si>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</si>
  <si>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</si>
  <si>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</si>
  <si>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</si>
  <si>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</si>
  <si>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</si>
  <si>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</si>
  <si>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</si>
  <si>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</si>
  <si>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</si>
  <si>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</si>
  <si>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</si>
  <si>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</si>
  <si>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</si>
  <si>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</si>
  <si>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</si>
  <si>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</si>
  <si>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</si>
  <si>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</si>
  <si>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</si>
  <si>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</si>
  <si>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</si>
  <si>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</si>
  <si>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</si>
  <si>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</si>
  <si>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</si>
  <si>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</si>
  <si>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</si>
  <si>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</si>
  <si>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</si>
  <si>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</si>
  <si>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</si>
  <si>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</si>
  <si>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</si>
  <si>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</si>
  <si>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</si>
  <si>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</si>
  <si>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</si>
  <si>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</si>
  <si>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</si>
  <si>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</si>
  <si>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</si>
  <si>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</si>
  <si>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</si>
  <si>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</si>
  <si>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</si>
  <si>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</si>
  <si>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</si>
  <si>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</si>
  <si>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</si>
  <si>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</si>
  <si>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</si>
  <si>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</si>
  <si>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</si>
  <si>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</si>
  <si>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</si>
  <si>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</si>
  <si>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</si>
  <si>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</si>
  <si>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</si>
  <si>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</si>
  <si>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</si>
  <si>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</si>
  <si>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</si>
  <si>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</si>
  <si>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</si>
  <si>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</si>
  <si>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</si>
  <si>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</si>
  <si>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</si>
  <si>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</si>
  <si>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</si>
  <si>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</si>
  <si>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</si>
  <si>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</si>
  <si>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</si>
  <si>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</si>
  <si>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</si>
  <si>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</si>
  <si>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</si>
  <si>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</si>
  <si>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</si>
  <si>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</si>
  <si>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</si>
  <si>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</si>
  <si>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</si>
  <si>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</si>
  <si>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</si>
  <si>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</si>
  <si>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</si>
  <si>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</si>
  <si>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</si>
  <si>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</si>
  <si>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</si>
  <si>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</si>
  <si>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</si>
  <si>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</si>
  <si>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</si>
  <si>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</si>
  <si>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</si>
  <si>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</si>
  <si>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</si>
  <si>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</si>
  <si>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</si>
  <si>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</si>
  <si>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</si>
  <si>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</si>
  <si>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</si>
  <si>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</si>
  <si>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</si>
  <si>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</si>
  <si>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</si>
  <si>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</si>
  <si>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</si>
  <si>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</si>
  <si>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</si>
  <si>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</si>
  <si>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</si>
  <si>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</si>
  <si>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</si>
  <si>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</si>
  <si>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</si>
  <si>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</si>
  <si>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</si>
  <si>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</si>
  <si>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</si>
  <si>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</si>
  <si>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</si>
  <si>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</si>
  <si>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</si>
  <si>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</si>
  <si>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</si>
  <si>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</si>
  <si>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</si>
  <si>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</si>
  <si>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</si>
  <si>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</si>
  <si>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</si>
  <si>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</si>
  <si>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</si>
  <si>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</si>
  <si>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</si>
  <si>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</si>
  <si>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</si>
  <si>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</si>
  <si>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</si>
  <si>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</si>
  <si>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</si>
  <si>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</si>
  <si>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</si>
  <si>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</si>
  <si>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</si>
  <si>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</si>
  <si>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</si>
  <si>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</si>
  <si>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</si>
  <si>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</si>
  <si>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</si>
  <si>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</si>
  <si>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</si>
  <si>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</si>
  <si>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</si>
  <si>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</si>
  <si>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</si>
  <si>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</si>
  <si>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</si>
  <si>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</si>
  <si>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</si>
  <si>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</si>
  <si>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</si>
  <si>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</si>
  <si>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</si>
  <si>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</si>
  <si>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</si>
  <si>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</si>
  <si>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</si>
  <si>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</si>
  <si>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</si>
  <si>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</si>
  <si>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</si>
  <si>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</si>
  <si>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</si>
  <si>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</si>
  <si>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</si>
  <si>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</si>
  <si>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</si>
  <si>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</si>
  <si>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</si>
  <si>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</si>
  <si>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</si>
  <si>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</si>
  <si>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</si>
  <si>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</si>
  <si>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</si>
  <si>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</si>
  <si>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</si>
  <si>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</si>
  <si>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</si>
  <si>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</si>
  <si>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</si>
  <si>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</si>
  <si>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</si>
  <si>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</si>
  <si>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</si>
  <si>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</si>
  <si>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</si>
  <si>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</si>
  <si>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</si>
  <si>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</si>
  <si>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</si>
  <si>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</si>
  <si>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</si>
  <si>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</si>
  <si>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</si>
  <si>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</si>
  <si>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</si>
  <si>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</si>
  <si>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</si>
  <si>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</si>
  <si>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</si>
  <si>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</si>
  <si>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</si>
  <si>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</si>
  <si>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</si>
  <si>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</si>
  <si>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</si>
  <si>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</si>
  <si>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</si>
  <si>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</si>
  <si>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</si>
  <si>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</si>
  <si>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</si>
  <si>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</si>
  <si>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</si>
  <si>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</si>
  <si>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</si>
  <si>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</si>
  <si>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</si>
  <si>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</si>
  <si>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</si>
  <si>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</si>
  <si>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</si>
  <si>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</si>
  <si>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</si>
  <si>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</si>
  <si>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</si>
  <si>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</si>
  <si>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</si>
  <si>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</si>
  <si>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</si>
  <si>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</si>
  <si>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</si>
  <si>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</si>
  <si>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</si>
  <si>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</si>
  <si>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</si>
  <si>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</si>
  <si>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</si>
  <si>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</si>
  <si>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</si>
  <si>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</si>
  <si>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</si>
  <si>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</si>
  <si>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</si>
  <si>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</si>
  <si>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</si>
  <si>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</si>
  <si>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</si>
  <si>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</si>
  <si>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</si>
  <si>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</si>
  <si>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</si>
  <si>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</si>
  <si>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</si>
  <si>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</si>
  <si>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</si>
  <si>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</si>
  <si>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</si>
  <si>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</si>
  <si>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</si>
  <si>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</si>
  <si>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</si>
  <si>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</si>
  <si>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</si>
  <si>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</si>
  <si>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</si>
  <si>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</si>
  <si>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</si>
  <si>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</si>
  <si>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</si>
  <si>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</si>
  <si>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</si>
  <si>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</si>
  <si>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</si>
  <si>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</si>
  <si>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</si>
  <si>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</si>
  <si>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</si>
  <si>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</si>
  <si>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</si>
  <si>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</si>
  <si>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</si>
  <si>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</si>
  <si>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</si>
  <si>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</si>
  <si>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</si>
  <si>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</si>
  <si>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</si>
  <si>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</si>
  <si>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</si>
  <si>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</si>
  <si>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</si>
  <si>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</si>
  <si>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</si>
  <si>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</si>
  <si>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</si>
  <si>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</si>
  <si>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</si>
  <si>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</si>
  <si>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</si>
  <si>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</si>
  <si>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</si>
  <si>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</si>
  <si>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</si>
  <si>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</si>
  <si>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</si>
  <si>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</si>
  <si>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</si>
  <si>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</si>
  <si>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</si>
  <si>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</si>
  <si>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</si>
  <si>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</si>
  <si>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</si>
  <si>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</si>
  <si>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</si>
  <si>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</si>
  <si>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</si>
  <si>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</si>
  <si>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</si>
  <si>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</si>
  <si>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</si>
  <si>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</si>
  <si>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</si>
  <si>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</si>
  <si>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</si>
  <si>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</si>
  <si>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</si>
  <si>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</si>
  <si>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</si>
  <si>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</si>
  <si>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</si>
  <si>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</si>
  <si>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</si>
  <si>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</si>
  <si>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</si>
  <si>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</si>
  <si>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</si>
  <si>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</si>
  <si>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</si>
  <si>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</si>
  <si>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</si>
  <si>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</si>
  <si>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</si>
  <si>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</si>
  <si>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</si>
  <si>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</si>
  <si>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</si>
  <si>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</si>
  <si>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</si>
  <si>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</si>
  <si>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</si>
  <si>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</si>
  <si>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</si>
  <si>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</si>
  <si>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</si>
  <si>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</si>
  <si>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</si>
  <si>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</si>
  <si>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</si>
  <si>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</si>
  <si>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</si>
  <si>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</si>
  <si>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</si>
  <si>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</si>
  <si>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</si>
  <si>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</si>
  <si>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</si>
  <si>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</si>
  <si>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</si>
  <si>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</si>
  <si>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</si>
  <si>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</si>
  <si>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</si>
  <si>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</si>
  <si>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</si>
  <si>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</si>
  <si>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</si>
  <si>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</si>
  <si>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</si>
  <si>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</si>
  <si>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</si>
  <si>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</si>
  <si>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</si>
  <si>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</si>
  <si>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</si>
  <si>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</si>
  <si>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</si>
  <si>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</si>
  <si>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</si>
  <si>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</si>
  <si>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</si>
  <si>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</si>
  <si>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</si>
  <si>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</si>
  <si>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</si>
  <si>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</si>
  <si>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</si>
  <si>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</si>
  <si>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</si>
  <si>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</si>
  <si>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</si>
  <si>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</si>
  <si>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</si>
  <si>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</si>
  <si>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</si>
  <si>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</si>
  <si>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</si>
  <si>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</si>
  <si>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</si>
  <si>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</si>
  <si>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</si>
  <si>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</si>
  <si>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</si>
  <si>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</si>
  <si>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</si>
  <si>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</si>
  <si>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</si>
  <si>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</si>
  <si>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</si>
  <si>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</si>
  <si>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</si>
  <si>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</si>
  <si>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</si>
  <si>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</si>
  <si>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</si>
  <si>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</si>
  <si>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</si>
  <si>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</si>
  <si>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</si>
  <si>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</si>
  <si>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</si>
  <si>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</si>
  <si>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</si>
  <si>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</si>
  <si>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</si>
  <si>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</si>
  <si>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</si>
  <si>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</si>
  <si>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</si>
  <si>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</si>
  <si>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</si>
  <si>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</si>
  <si>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</si>
  <si>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</si>
  <si>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</si>
  <si>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</si>
  <si>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</si>
  <si>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</si>
  <si>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</si>
  <si>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</si>
  <si>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</si>
  <si>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</si>
  <si>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</si>
  <si>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</si>
  <si>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</si>
  <si>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</si>
  <si>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</si>
  <si>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</si>
  <si>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</si>
  <si>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</si>
  <si>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</si>
  <si>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</si>
  <si>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</si>
  <si>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</si>
  <si>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</si>
  <si>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</si>
  <si>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</si>
  <si>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</si>
  <si>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</si>
  <si>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</si>
  <si>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</si>
  <si>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</si>
  <si>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</si>
  <si>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</si>
  <si>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</si>
  <si>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</si>
  <si>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</si>
  <si>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</si>
  <si>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</si>
  <si>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</si>
  <si>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</si>
  <si>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</si>
  <si>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</si>
  <si>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</si>
  <si>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</si>
  <si>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</si>
  <si>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</si>
  <si>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</si>
  <si>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</si>
  <si>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</si>
  <si>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</si>
  <si>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</si>
  <si>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</si>
  <si>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</si>
  <si>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</si>
  <si>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</si>
  <si>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</si>
  <si>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</si>
  <si>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</si>
  <si>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</si>
  <si>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</si>
  <si>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</si>
  <si>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</si>
  <si>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</si>
  <si>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</si>
  <si>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</si>
  <si>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</si>
  <si>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</si>
  <si>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</si>
  <si>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</si>
  <si>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</si>
  <si>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</si>
  <si>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</si>
  <si>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</si>
  <si>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</si>
  <si>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</si>
  <si>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</si>
  <si>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</si>
  <si>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</si>
  <si>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</si>
  <si>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</si>
  <si>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</si>
  <si>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</si>
  <si>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</si>
  <si>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</si>
  <si>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</si>
  <si>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</si>
  <si>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</si>
  <si>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</si>
  <si>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</si>
  <si>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</si>
  <si>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</si>
  <si>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</si>
  <si>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</si>
  <si>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</si>
  <si>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</si>
  <si>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</si>
  <si>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</si>
  <si>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</si>
  <si>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</si>
  <si>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</si>
  <si>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</si>
  <si>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</si>
  <si>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</si>
  <si>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</si>
  <si>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</si>
  <si>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</si>
  <si>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</si>
  <si>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</si>
  <si>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</si>
  <si>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</si>
  <si>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</si>
  <si>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</si>
  <si>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</si>
  <si>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</si>
  <si>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</si>
  <si>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</si>
  <si>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</si>
  <si>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</si>
  <si>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</si>
  <si>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</si>
  <si>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</si>
  <si>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</si>
  <si>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</si>
  <si>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</si>
  <si>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</si>
  <si>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</si>
  <si>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</si>
  <si>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</si>
  <si>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</si>
  <si>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</si>
  <si>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</si>
  <si>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</si>
  <si>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</si>
  <si>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</si>
  <si>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</si>
  <si>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</si>
  <si>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</si>
  <si>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</si>
  <si>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</si>
  <si>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</si>
  <si>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</si>
  <si>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</si>
  <si>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</si>
  <si>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</si>
  <si>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</si>
  <si>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</si>
  <si>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</si>
  <si>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</si>
  <si>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</si>
  <si>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</si>
  <si>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</si>
  <si>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</si>
  <si>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</si>
  <si>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</si>
  <si>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</si>
  <si>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</si>
  <si>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</si>
  <si>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</si>
  <si>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</si>
  <si>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</si>
  <si>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</si>
  <si>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</si>
  <si>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</si>
  <si>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</si>
  <si>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</si>
  <si>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</si>
  <si>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</si>
  <si>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</si>
  <si>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</si>
  <si>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</si>
  <si>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</si>
  <si>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</si>
  <si>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</si>
  <si>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</si>
  <si>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</si>
  <si>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</si>
  <si>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</si>
  <si>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</si>
  <si>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</si>
  <si>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</si>
  <si>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</si>
  <si>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</si>
  <si>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</si>
  <si>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</si>
  <si>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</si>
  <si>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</si>
  <si>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</si>
  <si>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</si>
  <si>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</si>
  <si>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</si>
  <si>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</si>
  <si>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</si>
  <si>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</si>
  <si>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</si>
  <si>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</si>
  <si>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</si>
  <si>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</si>
  <si>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</si>
  <si>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</si>
  <si>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</si>
  <si>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</si>
  <si>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</si>
  <si>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</si>
  <si>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</si>
  <si>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</si>
  <si>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</si>
  <si>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</si>
  <si>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</si>
  <si>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</si>
  <si>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</si>
  <si>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</si>
  <si>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</si>
  <si>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</si>
  <si>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</si>
  <si>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</si>
  <si>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</si>
  <si>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</si>
  <si>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</si>
  <si>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</si>
  <si>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</si>
  <si>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</si>
  <si>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</si>
  <si>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</si>
  <si>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</si>
  <si>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</si>
  <si>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</si>
  <si>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</si>
  <si>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</si>
  <si>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</si>
  <si>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</si>
  <si>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</si>
  <si>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</si>
  <si>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</si>
  <si>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</si>
  <si>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</si>
  <si>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</si>
  <si>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</si>
  <si>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</si>
  <si>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</si>
  <si>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</si>
  <si>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</si>
  <si>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</si>
  <si>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</si>
  <si>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</si>
  <si>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</si>
  <si>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</si>
  <si>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</si>
  <si>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</si>
  <si>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</si>
  <si>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</si>
  <si>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</si>
  <si>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</si>
  <si>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</si>
  <si>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</si>
  <si>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</si>
  <si>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</si>
  <si>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</si>
  <si>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</si>
  <si>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</si>
  <si>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</si>
  <si>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</si>
  <si>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</si>
  <si>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</si>
  <si>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</si>
  <si>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</si>
  <si>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</si>
  <si>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</si>
  <si>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</si>
  <si>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</si>
  <si>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</si>
  <si>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</si>
  <si>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</si>
  <si>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</si>
  <si>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</si>
  <si>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</si>
  <si>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</si>
  <si>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</si>
  <si>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</si>
  <si>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</si>
  <si>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</si>
  <si>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</si>
  <si>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</si>
  <si>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</si>
  <si>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</si>
  <si>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</si>
  <si>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</si>
  <si>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</si>
  <si>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</si>
  <si>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</si>
  <si>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</si>
  <si>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</si>
  <si>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</si>
  <si>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</si>
  <si>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</si>
  <si>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</si>
  <si>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</si>
  <si>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</si>
  <si>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</si>
  <si>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</si>
  <si>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</si>
  <si>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</si>
  <si>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</si>
  <si>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</si>
  <si>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</si>
  <si>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</si>
  <si>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</si>
  <si>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</si>
  <si>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</si>
  <si>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</si>
  <si>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</si>
  <si>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</si>
  <si>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</si>
  <si>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</si>
  <si>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</si>
  <si>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</si>
  <si>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</si>
  <si>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</si>
  <si>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</si>
  <si>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</si>
  <si>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</si>
  <si>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</si>
  <si>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</si>
  <si>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</si>
  <si>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</si>
  <si>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</si>
  <si>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</si>
  <si>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</si>
  <si>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</si>
  <si>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</si>
  <si>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</si>
  <si>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</si>
  <si>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</si>
  <si>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</si>
  <si>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</si>
  <si>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</si>
  <si>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</si>
  <si>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</si>
  <si>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</si>
  <si>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</si>
  <si>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</si>
  <si>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</si>
  <si>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</si>
  <si>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</si>
  <si>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</si>
  <si>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</si>
  <si>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</si>
  <si>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</si>
  <si>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</si>
  <si>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</si>
  <si>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</si>
  <si>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</si>
  <si>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</si>
  <si>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</si>
  <si>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</si>
  <si>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</si>
  <si>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</si>
  <si>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</si>
  <si>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</si>
  <si>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</si>
  <si>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</si>
  <si>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</si>
  <si>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</si>
  <si>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</si>
  <si>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</si>
  <si>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</si>
  <si>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</si>
  <si>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</si>
  <si>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</si>
  <si>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</si>
  <si>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</si>
  <si>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</si>
  <si>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</si>
  <si>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</si>
  <si>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</si>
  <si>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</si>
  <si>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</si>
  <si>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</si>
  <si>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</si>
  <si>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</si>
  <si>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</si>
  <si>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</si>
  <si>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</si>
  <si>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</si>
  <si>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</si>
  <si>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</si>
  <si>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</si>
  <si>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</si>
  <si>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</si>
  <si>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</si>
  <si>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</si>
  <si>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</si>
  <si>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</si>
  <si>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</si>
  <si>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</si>
  <si>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</si>
  <si>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</si>
  <si>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</si>
  <si>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</si>
  <si>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</si>
  <si>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</si>
  <si>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</si>
  <si>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</si>
  <si>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</si>
  <si>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</si>
  <si>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</si>
  <si>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</si>
  <si>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</si>
  <si>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</si>
  <si>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</si>
  <si>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</si>
  <si>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</si>
  <si>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</si>
  <si>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</si>
  <si>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</si>
  <si>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</si>
  <si>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</si>
  <si>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</si>
  <si>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</si>
  <si>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</si>
  <si>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</si>
  <si>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</si>
  <si>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</si>
  <si>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</si>
  <si>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</si>
  <si>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</si>
  <si>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</si>
  <si>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</si>
  <si>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</si>
  <si>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</si>
  <si>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</si>
  <si>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</si>
  <si>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</si>
  <si>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</si>
  <si>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</si>
  <si>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</si>
  <si>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</si>
  <si>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</si>
  <si>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</si>
  <si>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</si>
  <si>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</si>
  <si>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</si>
  <si>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</si>
  <si>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</si>
  <si>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</si>
  <si>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</si>
  <si>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</si>
  <si>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</si>
  <si>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</si>
  <si>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</si>
  <si>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</si>
  <si>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</si>
  <si>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</si>
  <si>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</si>
  <si>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</si>
  <si>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</si>
  <si>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</si>
  <si>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</si>
  <si>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</si>
  <si>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</si>
  <si>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</si>
  <si>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</si>
  <si>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</si>
  <si>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</si>
  <si>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</si>
  <si>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</si>
  <si>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</si>
  <si>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</si>
  <si>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</si>
  <si>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</si>
  <si>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</si>
  <si>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</si>
  <si>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</si>
  <si>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</si>
  <si>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</si>
  <si>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</si>
  <si>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</si>
  <si>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</si>
  <si>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</si>
  <si>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</si>
  <si>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</si>
  <si>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</si>
  <si>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</si>
  <si>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</si>
  <si>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</si>
  <si>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</si>
  <si>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</si>
  <si>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</si>
  <si>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</si>
  <si>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</si>
  <si>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</si>
  <si>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</si>
  <si>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</si>
  <si>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</si>
  <si>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</si>
  <si>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</si>
  <si>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</si>
  <si>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</si>
  <si>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</si>
  <si>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</si>
  <si>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</si>
  <si>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</si>
  <si>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</si>
  <si>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</si>
  <si>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</si>
  <si>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</si>
  <si>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</si>
  <si>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</si>
  <si>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</si>
  <si>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</si>
  <si>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</si>
  <si>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</si>
  <si>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</si>
  <si>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</si>
  <si>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</si>
  <si>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</si>
  <si>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</si>
  <si>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</si>
  <si>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</si>
  <si>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</si>
  <si>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</si>
  <si>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</si>
  <si>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</si>
  <si>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</si>
  <si>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</si>
  <si>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</si>
  <si>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</si>
  <si>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</si>
  <si>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</si>
  <si>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</si>
  <si>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</si>
  <si>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</si>
  <si>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</si>
  <si>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</si>
  <si>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</si>
  <si>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</si>
  <si>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</si>
  <si>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</si>
  <si>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</si>
  <si>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</si>
  <si>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</si>
  <si>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</si>
  <si>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</si>
  <si>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</si>
  <si>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</si>
  <si>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</si>
  <si>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</si>
  <si>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</si>
  <si>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</si>
  <si>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</si>
  <si>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</si>
  <si>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</si>
  <si>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</si>
  <si>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</si>
  <si>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</si>
  <si>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</si>
  <si>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</si>
  <si>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</si>
  <si>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</si>
  <si>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</si>
  <si>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</si>
  <si>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</si>
  <si>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</si>
  <si>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</si>
  <si>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</si>
  <si>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</si>
  <si>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</si>
  <si>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</si>
  <si>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</si>
  <si>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</si>
  <si>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</si>
  <si>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</si>
  <si>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</si>
  <si>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</si>
  <si>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</si>
  <si>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</si>
  <si>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</si>
  <si>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</si>
  <si>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</si>
  <si>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</si>
  <si>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</si>
  <si>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</si>
  <si>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</si>
  <si>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</si>
  <si>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</si>
  <si>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</si>
  <si>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</si>
  <si>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</si>
  <si>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</si>
  <si>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</si>
  <si>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</si>
  <si>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</si>
  <si>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</si>
  <si>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</si>
  <si>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</si>
  <si>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</si>
  <si>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</si>
  <si>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</si>
  <si>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</si>
  <si>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</si>
  <si>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</si>
  <si>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</si>
  <si>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</si>
  <si>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</si>
  <si>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</si>
  <si>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</si>
  <si>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</si>
  <si>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</si>
  <si>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</si>
  <si>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</si>
  <si>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</si>
  <si>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</si>
  <si>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</si>
  <si>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</si>
  <si>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</si>
  <si>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</si>
  <si>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</si>
  <si>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</si>
  <si>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</si>
  <si>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</si>
  <si>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</si>
  <si>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</si>
  <si>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</si>
  <si>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</si>
  <si>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</si>
  <si>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</si>
  <si>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</si>
  <si>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</si>
  <si>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</si>
  <si>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</si>
  <si>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</si>
  <si>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</si>
  <si>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</si>
  <si>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</si>
  <si>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</si>
  <si>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</si>
  <si>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</si>
  <si>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</si>
  <si>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</si>
  <si>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</si>
  <si>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</si>
  <si>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</si>
  <si>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</si>
  <si>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</si>
  <si>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</si>
  <si>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</si>
  <si>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</si>
  <si>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</si>
  <si>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</si>
  <si>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</si>
  <si>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</si>
  <si>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</si>
  <si>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</si>
  <si>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</si>
  <si>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</si>
  <si>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</si>
  <si>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</si>
  <si>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</si>
  <si>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</si>
  <si>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</si>
  <si>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</si>
  <si>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</si>
  <si>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</si>
  <si>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</si>
  <si>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</si>
  <si>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</si>
  <si>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</si>
  <si>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</si>
  <si>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</si>
  <si>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</si>
  <si>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</si>
  <si>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</si>
  <si>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</si>
  <si>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</si>
  <si>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</si>
  <si>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</si>
  <si>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</si>
  <si>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</si>
  <si>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</si>
  <si>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</si>
  <si>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</si>
  <si>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</si>
  <si>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</si>
  <si>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</si>
  <si>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</si>
  <si>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</si>
  <si>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</si>
  <si>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</si>
  <si>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</si>
  <si>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</si>
  <si>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</si>
  <si>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</si>
  <si>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</si>
  <si>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</si>
  <si>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</si>
  <si>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</si>
  <si>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</si>
  <si>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</si>
  <si>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</si>
  <si>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</si>
  <si>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</si>
  <si>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</si>
  <si>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</si>
  <si>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</si>
  <si>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</si>
  <si>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</si>
  <si>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</si>
  <si>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</si>
  <si>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</si>
  <si>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</si>
  <si>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</si>
  <si>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</si>
  <si>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</si>
  <si>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</si>
  <si>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</si>
  <si>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</si>
  <si>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</si>
  <si>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</si>
  <si>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</si>
  <si>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</si>
  <si>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</si>
  <si>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</si>
  <si>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</si>
  <si>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</si>
  <si>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</si>
  <si>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</si>
  <si>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</si>
  <si>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</si>
  <si>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</si>
  <si>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</si>
  <si>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</si>
  <si>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</si>
  <si>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</si>
  <si>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</si>
  <si>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</si>
  <si>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</si>
  <si>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</si>
  <si>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</si>
  <si>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</si>
  <si>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</si>
  <si>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</si>
  <si>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</si>
  <si>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</si>
  <si>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</si>
  <si>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</si>
  <si>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</si>
  <si>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</si>
  <si>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</si>
  <si>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</si>
  <si>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</si>
  <si>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</si>
  <si>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</si>
  <si>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</si>
  <si>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</si>
  <si>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</si>
  <si>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</si>
  <si>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</si>
  <si>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</si>
  <si>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</si>
  <si>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</si>
  <si>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</si>
  <si>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</si>
  <si>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</si>
  <si>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</si>
  <si>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</si>
  <si>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</si>
  <si>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</si>
  <si>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</si>
  <si>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</si>
  <si>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</si>
  <si>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</si>
  <si>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</si>
  <si>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</si>
  <si>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</si>
  <si>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</si>
  <si>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</si>
  <si>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</si>
  <si>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</si>
  <si>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</si>
  <si>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</si>
  <si>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</si>
  <si>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</si>
  <si>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</si>
  <si>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</si>
  <si>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</si>
  <si>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</si>
  <si>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</si>
  <si>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</si>
  <si>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</si>
  <si>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</si>
  <si>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</si>
  <si>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</si>
  <si>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</si>
  <si>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</si>
  <si>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</si>
  <si>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</si>
  <si>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</si>
  <si>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</si>
  <si>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</si>
  <si>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</si>
  <si>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</si>
  <si>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</si>
  <si>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</si>
  <si>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</si>
  <si>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</si>
  <si>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</si>
  <si>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</si>
  <si>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</si>
  <si>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</si>
  <si>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</si>
  <si>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</si>
  <si>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</si>
  <si>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</si>
  <si>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</si>
  <si>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</si>
  <si>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</si>
  <si>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</si>
  <si>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</si>
  <si>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</si>
  <si>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</si>
  <si>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</si>
  <si>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</si>
  <si>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</si>
  <si>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</si>
  <si>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</si>
  <si>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</si>
  <si>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</si>
  <si>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</si>
  <si>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</si>
  <si>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</si>
  <si>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</si>
  <si>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</si>
  <si>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</si>
  <si>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</si>
  <si>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</si>
  <si>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</si>
  <si>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</si>
  <si>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</si>
  <si>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</si>
  <si>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</si>
  <si>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</si>
  <si>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</si>
  <si>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</si>
  <si>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</si>
  <si>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</si>
  <si>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</si>
  <si>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</si>
  <si>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</si>
  <si>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</si>
  <si>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</si>
  <si>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</si>
  <si>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</si>
  <si>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</si>
  <si>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</si>
  <si>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</si>
  <si>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</si>
  <si>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</si>
  <si>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</si>
  <si>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</si>
  <si>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</si>
  <si>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</si>
  <si>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</si>
  <si>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</si>
  <si>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</si>
  <si>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</si>
  <si>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</si>
  <si>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</si>
  <si>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</si>
  <si>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</si>
  <si>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</si>
  <si>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</si>
  <si>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</si>
  <si>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</si>
  <si>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</si>
  <si>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</si>
  <si>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</si>
  <si>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</si>
  <si>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</si>
  <si>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</si>
  <si>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</si>
  <si>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</si>
  <si>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</si>
  <si>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</si>
  <si>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</si>
  <si>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</si>
  <si>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</si>
  <si>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</si>
  <si>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</si>
  <si>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</si>
  <si>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</si>
  <si>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</si>
  <si>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</si>
  <si>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</si>
  <si>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</si>
  <si>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</si>
  <si>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</si>
  <si>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</si>
  <si>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</si>
  <si>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</si>
  <si>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</si>
  <si>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</si>
  <si>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</si>
  <si>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</si>
  <si>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</si>
  <si>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</si>
  <si>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</si>
  <si>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</si>
  <si>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</si>
  <si>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</si>
  <si>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</si>
  <si>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</si>
  <si>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</si>
  <si>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</si>
  <si>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</si>
  <si>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</si>
  <si>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</si>
  <si>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</si>
  <si>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</si>
  <si>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</si>
  <si>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</si>
  <si>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</si>
  <si>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</si>
  <si>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</si>
  <si>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</si>
  <si>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</si>
  <si>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</si>
  <si>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</si>
  <si>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</si>
  <si>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</si>
  <si>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</si>
  <si>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</si>
  <si>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</si>
  <si>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</si>
  <si>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</si>
  <si>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</si>
  <si>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</si>
  <si>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</si>
  <si>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</si>
  <si>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</si>
  <si>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</si>
  <si>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</si>
  <si>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</si>
  <si>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</si>
  <si>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</si>
  <si>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</si>
  <si>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</si>
  <si>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</si>
  <si>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</si>
  <si>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</si>
  <si>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</si>
  <si>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</si>
  <si>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</si>
  <si>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</si>
  <si>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</si>
  <si>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</si>
  <si>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</si>
  <si>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</si>
  <si>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</si>
  <si>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</si>
  <si>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</si>
  <si>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</si>
  <si>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</si>
  <si>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</si>
  <si>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</si>
  <si>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</si>
  <si>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</si>
  <si>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</si>
  <si>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</si>
  <si>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</si>
  <si>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</si>
  <si>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</si>
  <si>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</si>
  <si>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</si>
  <si>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</si>
  <si>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</si>
  <si>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</si>
  <si>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</si>
  <si>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</si>
  <si>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</si>
  <si>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</si>
  <si>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</si>
  <si>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</si>
  <si>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</si>
  <si>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</si>
  <si>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</si>
  <si>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</si>
  <si>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</si>
  <si>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</si>
  <si>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</si>
  <si>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</si>
  <si>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</si>
  <si>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</si>
  <si>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</si>
  <si>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</si>
  <si>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</si>
  <si>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</si>
  <si>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</si>
  <si>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</si>
  <si>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</si>
  <si>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</si>
  <si>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</si>
  <si>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</si>
  <si>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</si>
  <si>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</si>
  <si>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</si>
  <si>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</si>
  <si>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</si>
  <si>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</si>
  <si>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</si>
  <si>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</si>
  <si>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</si>
  <si>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</si>
  <si>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</si>
  <si>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</si>
  <si>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</si>
  <si>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</si>
  <si>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</si>
  <si>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</si>
  <si>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</si>
  <si>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</si>
  <si>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</si>
  <si>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</si>
  <si>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</si>
  <si>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</si>
  <si>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</si>
  <si>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</si>
  <si>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</si>
  <si>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</si>
  <si>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</si>
  <si>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</si>
  <si>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</si>
  <si>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</si>
  <si>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</si>
  <si>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</si>
  <si>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</si>
  <si>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</si>
  <si>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</si>
  <si>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</si>
  <si>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</si>
  <si>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</si>
  <si>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</si>
  <si>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</si>
  <si>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</si>
  <si>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</si>
  <si>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</si>
  <si>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</si>
  <si>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</si>
  <si>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</si>
  <si>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</si>
  <si>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</si>
  <si>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</si>
  <si>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</si>
  <si>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</si>
  <si>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</si>
  <si>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</si>
  <si>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</si>
  <si>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</si>
  <si>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</si>
  <si>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</si>
  <si>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</si>
  <si>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</si>
  <si>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</si>
  <si>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</si>
  <si>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</si>
  <si>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</si>
  <si>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</si>
  <si>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</si>
  <si>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</si>
  <si>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</si>
  <si>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</si>
  <si>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</si>
  <si>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</si>
  <si>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</si>
  <si>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</si>
  <si>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</si>
  <si>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</si>
  <si>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</si>
  <si>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</si>
  <si>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</si>
  <si>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</si>
  <si>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</si>
  <si>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</si>
  <si>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</si>
  <si>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</si>
  <si>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</si>
  <si>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</si>
  <si>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</si>
  <si>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</si>
  <si>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</si>
  <si>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</si>
  <si>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</si>
  <si>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</si>
  <si>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</si>
  <si>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</si>
  <si>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</si>
  <si>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</si>
  <si>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</si>
  <si>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</si>
  <si>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</si>
  <si>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</si>
  <si>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</si>
  <si>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</si>
  <si>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</si>
  <si>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</si>
  <si>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</si>
  <si>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</si>
  <si>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</si>
  <si>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</si>
  <si>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</si>
  <si>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</si>
  <si>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</si>
  <si>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</si>
  <si>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</si>
  <si>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</si>
  <si>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</si>
  <si>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</si>
  <si>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</si>
  <si>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</si>
  <si>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</si>
  <si>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</si>
  <si>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</si>
  <si>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</si>
  <si>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</si>
  <si>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</si>
  <si>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</si>
  <si>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</si>
  <si>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</si>
  <si>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</si>
  <si>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</si>
  <si>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</si>
  <si>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</si>
  <si>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</si>
  <si>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</si>
  <si>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</si>
  <si>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</si>
  <si>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</si>
  <si>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</si>
  <si>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</si>
  <si>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</si>
  <si>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</si>
  <si>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</si>
  <si>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</si>
  <si>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</si>
  <si>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</si>
  <si>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</si>
  <si>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</si>
  <si>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</si>
  <si>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</si>
  <si>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</si>
  <si>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</si>
  <si>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</si>
  <si>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</si>
  <si>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</si>
  <si>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</si>
  <si>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</si>
  <si>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</si>
  <si>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</si>
  <si>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</si>
  <si>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</si>
  <si>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</si>
  <si>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</si>
  <si>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</si>
  <si>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</si>
  <si>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</si>
  <si>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</si>
  <si>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</si>
  <si>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</si>
  <si>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</si>
  <si>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</si>
  <si>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</si>
  <si>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</si>
  <si>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</si>
  <si>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</si>
  <si>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</si>
  <si>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</si>
  <si>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</si>
  <si>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</si>
  <si>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</si>
  <si>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</si>
  <si>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</si>
  <si>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</si>
  <si>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</si>
  <si>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</si>
  <si>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</si>
  <si>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</si>
  <si>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</si>
  <si>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</si>
  <si>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</si>
  <si>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</si>
  <si>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</si>
  <si>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</si>
  <si>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</si>
  <si>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</si>
  <si>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</si>
  <si>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</si>
  <si>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</si>
  <si>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</si>
  <si>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</si>
  <si>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</si>
  <si>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</si>
  <si>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</si>
  <si>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</si>
  <si>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</si>
  <si>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</si>
  <si>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</si>
  <si>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</si>
  <si>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</si>
  <si>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</si>
  <si>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</si>
  <si>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</si>
  <si>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</si>
  <si>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</si>
  <si>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</si>
  <si>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</si>
  <si>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</si>
  <si>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</si>
  <si>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</si>
  <si>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</si>
  <si>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</si>
  <si>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</si>
  <si>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</si>
  <si>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</si>
  <si>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</si>
  <si>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</si>
  <si>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</si>
  <si>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</si>
  <si>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</si>
  <si>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</si>
  <si>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</si>
  <si>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</si>
  <si>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</si>
  <si>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</si>
  <si>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</si>
  <si>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</si>
  <si>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</si>
  <si>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</si>
  <si>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</si>
  <si>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</si>
  <si>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</si>
  <si>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</si>
  <si>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</si>
  <si>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</si>
  <si>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</si>
  <si>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</si>
  <si>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</si>
  <si>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</si>
  <si>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</si>
  <si>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</si>
  <si>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</si>
  <si>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</si>
  <si>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</si>
  <si>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</si>
  <si>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</si>
  <si>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</si>
  <si>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</si>
  <si>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</si>
  <si>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</si>
  <si>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</si>
  <si>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</si>
  <si>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</si>
  <si>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</si>
  <si>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</si>
  <si>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</si>
  <si>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</si>
  <si>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</si>
  <si>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</si>
  <si>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</si>
  <si>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</si>
  <si>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</si>
  <si>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</si>
  <si>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</si>
  <si>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</si>
  <si>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</si>
  <si>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</si>
  <si>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</si>
  <si>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</si>
  <si>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</si>
  <si>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</si>
  <si>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</si>
  <si>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</si>
  <si>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</si>
  <si>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</si>
  <si>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</si>
  <si>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</si>
  <si>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</si>
  <si>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</si>
  <si>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</si>
  <si>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</si>
  <si>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</si>
  <si>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</si>
  <si>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</si>
  <si>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</si>
  <si>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</si>
  <si>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</si>
  <si>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</si>
  <si>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</si>
  <si>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</si>
  <si>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</si>
  <si>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</si>
  <si>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</si>
  <si>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</si>
  <si>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</si>
  <si>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</si>
  <si>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</si>
  <si>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</si>
  <si>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</si>
  <si>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</si>
  <si>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</si>
  <si>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</si>
  <si>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</si>
  <si>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</si>
  <si>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</si>
  <si>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</si>
  <si>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</si>
  <si>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</si>
  <si>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</si>
  <si>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</si>
  <si>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</si>
  <si>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</si>
  <si>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</si>
  <si>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</si>
  <si>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</si>
  <si>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</si>
  <si>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</si>
  <si>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</si>
  <si>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</si>
  <si>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</si>
  <si>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</si>
  <si>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</si>
  <si>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</si>
  <si>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</si>
  <si>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</si>
  <si>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</si>
  <si>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</si>
  <si>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</si>
  <si>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</si>
  <si>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</si>
  <si>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</si>
  <si>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</si>
  <si>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</si>
  <si>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</si>
  <si>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</si>
  <si>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</si>
  <si>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</si>
  <si>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</si>
  <si>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</si>
  <si>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</si>
  <si>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</si>
  <si>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</si>
  <si>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</si>
  <si>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</si>
  <si>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</si>
  <si>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</si>
  <si>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</si>
  <si>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</si>
  <si>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</si>
  <si>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</si>
  <si>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</si>
  <si>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</si>
  <si>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</si>
  <si>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</si>
  <si>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</si>
  <si>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</si>
  <si>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</si>
  <si>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</si>
  <si>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</si>
  <si>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</si>
  <si>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</si>
  <si>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</si>
  <si>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</si>
  <si>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</si>
  <si>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</si>
  <si>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</si>
  <si>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</si>
  <si>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</si>
  <si>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</si>
  <si>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</si>
  <si>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</si>
  <si>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</si>
  <si>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</si>
  <si>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</si>
  <si>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</si>
  <si>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</si>
  <si>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</si>
  <si>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</si>
  <si>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</si>
  <si>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</si>
  <si>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</si>
  <si>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</si>
  <si>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</si>
  <si>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</si>
  <si>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</si>
  <si>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</si>
  <si>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</si>
  <si>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</si>
  <si>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</si>
  <si>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</si>
  <si>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</si>
  <si>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</si>
  <si>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</si>
  <si>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</si>
  <si>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</si>
  <si>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</si>
  <si>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</si>
  <si>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</si>
  <si>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</si>
  <si>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</si>
  <si>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</si>
  <si>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</si>
  <si>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</si>
  <si>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</si>
  <si>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</si>
  <si>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</si>
  <si>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</si>
  <si>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</si>
  <si>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</si>
  <si>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</si>
  <si>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</si>
  <si>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</si>
  <si>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</si>
  <si>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</si>
  <si>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</si>
  <si>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</si>
  <si>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</si>
  <si>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</si>
  <si>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</si>
  <si>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</si>
  <si>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</si>
  <si>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</si>
  <si>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</si>
  <si>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</si>
  <si>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</si>
  <si>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</si>
  <si>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</si>
  <si>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</si>
  <si>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</si>
  <si>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</si>
  <si>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</si>
  <si>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</si>
  <si>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</si>
  <si>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</si>
  <si>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</si>
  <si>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</si>
  <si>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</si>
  <si>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</si>
  <si>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</si>
  <si>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</si>
  <si>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</si>
  <si>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</si>
  <si>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</si>
  <si>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</si>
  <si>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</si>
  <si>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</si>
  <si>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</si>
  <si>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</si>
  <si>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</si>
  <si>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</si>
  <si>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</si>
  <si>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</si>
  <si>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</si>
  <si>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</si>
  <si>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</si>
  <si>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</si>
  <si>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</si>
  <si>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</si>
  <si>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</si>
  <si>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</si>
  <si>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</si>
  <si>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</si>
  <si>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</si>
  <si>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</si>
  <si>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</si>
  <si>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</si>
  <si>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</si>
  <si>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</si>
  <si>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</si>
  <si>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</si>
  <si>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</si>
  <si>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</si>
  <si>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</si>
  <si>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</si>
  <si>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</si>
  <si>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</si>
  <si>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</si>
  <si>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</si>
  <si>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</si>
  <si>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</si>
  <si>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</si>
  <si>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</si>
  <si>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</si>
  <si>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</si>
  <si>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</si>
  <si>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</si>
  <si>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</si>
  <si>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</si>
  <si>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</si>
  <si>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</si>
  <si>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</si>
  <si>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</si>
  <si>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</si>
  <si>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</si>
  <si>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</si>
  <si>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</si>
  <si>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</si>
  <si>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</si>
  <si>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</si>
  <si>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</si>
  <si>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</si>
  <si>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</si>
  <si>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</si>
  <si>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</si>
  <si>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</si>
  <si>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</si>
  <si>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</si>
  <si>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</si>
  <si>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</si>
  <si>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</si>
  <si>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</si>
  <si>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</si>
  <si>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</si>
  <si>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</si>
  <si>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</si>
  <si>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</si>
  <si>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</si>
  <si>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</si>
  <si>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</si>
  <si>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</si>
  <si>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</si>
  <si>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</si>
  <si>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</si>
  <si>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</si>
  <si>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</si>
  <si>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</si>
  <si>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</si>
  <si>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</si>
  <si>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</si>
  <si>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</si>
  <si>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</si>
  <si>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</si>
  <si>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</si>
  <si>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</si>
  <si>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</si>
  <si>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</si>
  <si>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</si>
  <si>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</si>
  <si>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</si>
  <si>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</si>
  <si>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</si>
  <si>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</si>
  <si>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</si>
  <si>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</si>
  <si>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</si>
  <si>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</si>
  <si>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</si>
  <si>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</si>
  <si>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</si>
  <si>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</si>
  <si>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</si>
  <si>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</si>
  <si>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</si>
  <si>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</si>
  <si>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</si>
  <si>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</si>
  <si>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</si>
  <si>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</si>
  <si>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</si>
  <si>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</si>
  <si>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</si>
  <si>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</si>
  <si>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</si>
  <si>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</si>
  <si>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</si>
  <si>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</si>
  <si>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</si>
  <si>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</si>
  <si>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</si>
  <si>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</si>
  <si>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</si>
  <si>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</si>
  <si>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</si>
  <si>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</si>
  <si>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</si>
  <si>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</si>
  <si>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</si>
  <si>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</si>
  <si>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</si>
  <si>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</si>
  <si>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</si>
  <si>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</si>
  <si>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</si>
  <si>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</si>
  <si>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</si>
  <si>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</si>
  <si>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</si>
  <si>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</si>
  <si>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</si>
  <si>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</si>
  <si>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</si>
  <si>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</si>
  <si>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</si>
  <si>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</si>
  <si>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</si>
  <si>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</si>
  <si>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</si>
  <si>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</si>
  <si>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</si>
  <si>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</si>
  <si>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</si>
  <si>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</si>
  <si>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</si>
  <si>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</si>
  <si>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</si>
  <si>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</si>
  <si>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</si>
  <si>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</si>
  <si>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</si>
  <si>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</si>
  <si>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</si>
  <si>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</si>
  <si>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</si>
  <si>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</si>
  <si>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</si>
  <si>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</si>
  <si>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</si>
  <si>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</si>
  <si>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</si>
  <si>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</si>
  <si>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</si>
  <si>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</si>
  <si>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</si>
  <si>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</si>
  <si>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</si>
  <si>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</si>
  <si>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</si>
  <si>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</si>
  <si>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</si>
  <si>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</si>
  <si>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</si>
  <si>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</si>
  <si>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</si>
  <si>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</si>
  <si>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</si>
  <si>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</si>
  <si>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</si>
  <si>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</si>
  <si>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</si>
  <si>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</si>
  <si>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</si>
  <si>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</si>
  <si>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</si>
  <si>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</si>
  <si>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</si>
  <si>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</si>
  <si>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</si>
  <si>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</si>
  <si>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</si>
  <si>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</si>
  <si>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</si>
  <si>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</si>
  <si>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</si>
  <si>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</si>
  <si>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</si>
  <si>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</si>
  <si>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</si>
  <si>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</si>
  <si>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</si>
  <si>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</si>
  <si>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</si>
  <si>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</si>
  <si>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</si>
  <si>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</si>
  <si>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</si>
  <si>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</si>
  <si>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</si>
  <si>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</si>
  <si>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</si>
  <si>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</si>
  <si>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</si>
  <si>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</si>
  <si>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</si>
  <si>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</si>
  <si>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</si>
  <si>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</si>
  <si>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</si>
  <si>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</si>
  <si>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</si>
  <si>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</si>
  <si>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</si>
  <si>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</si>
  <si>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</si>
  <si>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</si>
  <si>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</si>
  <si>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</si>
  <si>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</si>
  <si>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</si>
  <si>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</si>
  <si>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</si>
  <si>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</si>
  <si>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</si>
  <si>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</si>
  <si>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</si>
  <si>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</si>
  <si>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</si>
  <si>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</si>
  <si>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</si>
  <si>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</si>
  <si>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</si>
  <si>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</si>
  <si>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</si>
  <si>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</si>
  <si>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</si>
  <si>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</si>
  <si>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</si>
  <si>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</si>
  <si>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</si>
  <si>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</si>
  <si>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</si>
  <si>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</si>
  <si>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</si>
  <si>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</si>
  <si>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</si>
  <si>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</si>
  <si>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</si>
  <si>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</si>
  <si>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</si>
  <si>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</si>
  <si>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</si>
  <si>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</si>
  <si>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</si>
  <si>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</si>
  <si>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</si>
  <si>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</si>
  <si>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</si>
  <si>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</si>
  <si>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</si>
  <si>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</si>
  <si>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</si>
  <si>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</si>
  <si>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</si>
  <si>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</si>
  <si>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</si>
  <si>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</si>
  <si>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</si>
  <si>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</si>
  <si>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</si>
  <si>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</si>
  <si>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</si>
  <si>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</si>
  <si>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</si>
  <si>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</si>
  <si>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</si>
  <si>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</si>
  <si>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</si>
  <si>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</si>
  <si>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</si>
  <si>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</si>
  <si>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</si>
  <si>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</si>
  <si>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</si>
  <si>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</si>
  <si>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</si>
  <si>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</si>
  <si>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</si>
  <si>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</si>
  <si>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</si>
  <si>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</si>
  <si>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</si>
  <si>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</si>
  <si>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</si>
  <si>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</si>
  <si>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</si>
  <si>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</si>
  <si>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</si>
  <si>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</si>
  <si>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</si>
  <si>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</si>
  <si>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</si>
  <si>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</si>
  <si>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</si>
  <si>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</si>
  <si>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</si>
  <si>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</si>
  <si>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</si>
  <si>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</si>
  <si>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</si>
  <si>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</si>
  <si>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</si>
  <si>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</si>
  <si>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</si>
  <si>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</si>
  <si>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</si>
  <si>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</si>
  <si>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</si>
  <si>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</si>
  <si>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</si>
  <si>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</si>
  <si>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</si>
  <si>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</si>
  <si>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</si>
  <si>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</si>
  <si>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</si>
  <si>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</si>
  <si>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</si>
  <si>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</si>
  <si>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</si>
  <si>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</si>
  <si>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</si>
  <si>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</si>
  <si>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</si>
  <si>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</si>
  <si>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</si>
  <si>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</si>
  <si>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</si>
  <si>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</si>
  <si>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</si>
  <si>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</si>
  <si>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</si>
  <si>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</si>
  <si>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</si>
  <si>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</si>
  <si>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</si>
  <si>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</si>
  <si>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</si>
  <si>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</si>
  <si>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</si>
  <si>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</si>
  <si>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</si>
  <si>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</si>
  <si>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</si>
  <si>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</si>
  <si>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</si>
  <si>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</si>
  <si>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</si>
  <si>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</si>
  <si>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</si>
  <si>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</si>
  <si>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</si>
  <si>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</si>
  <si>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</si>
  <si>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</si>
  <si>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</si>
  <si>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</si>
  <si>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</si>
  <si>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</si>
  <si>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</si>
  <si>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</si>
  <si>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</si>
  <si>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</si>
  <si>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</si>
  <si>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</si>
  <si>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</si>
  <si>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</si>
  <si>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</si>
  <si>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</si>
  <si>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</si>
  <si>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</si>
  <si>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</si>
  <si>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</si>
  <si>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</si>
  <si>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</si>
  <si>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</si>
  <si>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</si>
  <si>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</si>
  <si>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</si>
  <si>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</si>
  <si>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</si>
  <si>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</si>
  <si>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</si>
  <si>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</si>
  <si>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</si>
  <si>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</si>
  <si>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</si>
  <si>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</si>
  <si>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</si>
  <si>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</si>
  <si>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</si>
  <si>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</si>
  <si>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</si>
  <si>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</si>
  <si>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</si>
  <si>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</si>
  <si>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</si>
  <si>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</si>
  <si>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</si>
  <si>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</si>
  <si>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</si>
  <si>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</si>
  <si>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</si>
  <si>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</si>
  <si>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</si>
  <si>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</si>
  <si>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</si>
  <si>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</si>
  <si>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</si>
  <si>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</si>
  <si>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</si>
  <si>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</si>
  <si>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</si>
  <si>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</si>
  <si>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</si>
  <si>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</si>
  <si>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</si>
  <si>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</si>
  <si>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</si>
  <si>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</si>
  <si>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</si>
  <si>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</si>
  <si>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</si>
  <si>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</si>
  <si>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</si>
  <si>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</si>
  <si>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</si>
  <si>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</si>
  <si>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</si>
  <si>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</si>
  <si>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</si>
  <si>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</si>
  <si>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</si>
  <si>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</si>
  <si>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</si>
  <si>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</si>
  <si>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</si>
  <si>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</si>
  <si>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</si>
  <si>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</si>
  <si>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</si>
  <si>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</si>
  <si>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</si>
  <si>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</si>
  <si>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</si>
  <si>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</si>
  <si>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</si>
  <si>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</si>
  <si>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</si>
  <si>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</si>
  <si>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</si>
  <si>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</si>
  <si>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</si>
  <si>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</si>
  <si>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</si>
  <si>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</si>
  <si>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</si>
  <si>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</si>
  <si>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</si>
  <si>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</si>
  <si>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</si>
  <si>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</si>
  <si>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</si>
  <si>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</si>
  <si>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</si>
  <si>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</si>
  <si>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</si>
  <si>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</si>
  <si>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</si>
  <si>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</si>
  <si>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</si>
  <si>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</si>
  <si>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</si>
  <si>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</si>
  <si>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</si>
  <si>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</si>
  <si>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</si>
  <si>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</si>
  <si>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</si>
  <si>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</si>
  <si>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</si>
  <si>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</si>
  <si>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</si>
  <si>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</si>
  <si>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</si>
  <si>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</si>
  <si>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</si>
  <si>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</si>
  <si>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</si>
  <si>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</si>
  <si>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</si>
  <si>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</si>
  <si>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</si>
  <si>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</si>
  <si>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</si>
  <si>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</si>
  <si>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</si>
  <si>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</si>
  <si>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</si>
  <si>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</si>
  <si>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</si>
  <si>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</si>
  <si>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</si>
  <si>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</si>
  <si>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</si>
  <si>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</si>
  <si>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</si>
  <si>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</si>
  <si>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</si>
  <si>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</si>
  <si>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</si>
  <si>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</si>
  <si>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</si>
  <si>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</si>
  <si>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</si>
  <si>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</si>
  <si>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</si>
  <si>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</si>
  <si>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</si>
  <si>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</si>
  <si>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</si>
  <si>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</si>
  <si>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</si>
  <si>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</si>
  <si>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</si>
  <si>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</si>
  <si>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</si>
  <si>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</si>
  <si>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</si>
  <si>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</si>
  <si>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</si>
  <si>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</si>
  <si>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</si>
  <si>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</si>
  <si>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</si>
  <si>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</si>
  <si>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</si>
  <si>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</si>
  <si>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</si>
  <si>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</si>
  <si>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</si>
  <si>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</si>
  <si>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</si>
  <si>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</si>
  <si>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</si>
  <si>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</si>
  <si>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</si>
  <si>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</si>
  <si>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</si>
  <si>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</si>
  <si>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</si>
  <si>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</si>
  <si>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</si>
  <si>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</si>
  <si>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</si>
  <si>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</si>
  <si>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</si>
  <si>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</si>
  <si>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</si>
  <si>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</si>
  <si>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</si>
  <si>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</si>
  <si>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</si>
  <si>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</si>
  <si>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</si>
  <si>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</si>
  <si>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</si>
  <si>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</si>
  <si>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</si>
  <si>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</si>
  <si>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</si>
  <si>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</si>
  <si>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</si>
  <si>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</si>
  <si>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</si>
  <si>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</si>
  <si>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</si>
  <si>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</si>
  <si>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</si>
  <si>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</si>
  <si>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</si>
  <si>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</si>
  <si>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</si>
  <si>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</si>
  <si>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</si>
  <si>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</si>
  <si>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</si>
  <si>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</si>
  <si>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</si>
  <si>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</si>
  <si>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</si>
  <si>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</si>
  <si>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</si>
  <si>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</si>
  <si>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</si>
  <si>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</si>
  <si>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</si>
  <si>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</si>
  <si>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</si>
  <si>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</si>
  <si>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</si>
  <si>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</si>
  <si>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</si>
  <si>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</si>
  <si>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</si>
  <si>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</si>
  <si>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</si>
  <si>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</si>
  <si>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</si>
  <si>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</si>
  <si>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</si>
  <si>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</si>
  <si>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</si>
  <si>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</si>
  <si>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</si>
  <si>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</si>
  <si>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</si>
  <si>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</si>
  <si>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</si>
  <si>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</si>
  <si>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</si>
  <si>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</si>
  <si>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</si>
  <si>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</si>
  <si>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</si>
  <si>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</si>
  <si>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</si>
  <si>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</si>
  <si>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</si>
  <si>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</si>
  <si>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</si>
  <si>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</si>
  <si>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</si>
  <si>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</si>
  <si>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</si>
  <si>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</si>
  <si>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</si>
  <si>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</si>
  <si>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</si>
  <si>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</si>
  <si>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</si>
  <si>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</si>
  <si>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</si>
  <si>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</si>
  <si>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</si>
  <si>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</si>
  <si>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</si>
  <si>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</si>
  <si>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</si>
  <si>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</si>
  <si>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</si>
  <si>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</si>
  <si>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</si>
  <si>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</si>
  <si>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</si>
  <si>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</si>
  <si>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</si>
  <si>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</si>
  <si>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</si>
  <si>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</si>
  <si>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</si>
  <si>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</si>
  <si>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</si>
  <si>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</si>
  <si>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</si>
  <si>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</si>
  <si>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</si>
  <si>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</si>
  <si>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</si>
  <si>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</si>
  <si>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</si>
  <si>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</si>
  <si>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</si>
  <si>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</si>
  <si>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</si>
  <si>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</si>
  <si>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</si>
  <si>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</si>
  <si>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</si>
  <si>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</si>
  <si>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</si>
  <si>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</si>
  <si>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</si>
  <si>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</si>
  <si>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</si>
  <si>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</si>
  <si>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</si>
  <si>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</si>
  <si>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</si>
  <si>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</si>
  <si>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</si>
  <si>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</si>
  <si>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</si>
  <si>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</si>
  <si>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</si>
  <si>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</si>
  <si>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</si>
  <si>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</si>
  <si>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</si>
  <si>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</si>
  <si>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</si>
  <si>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</si>
  <si>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</si>
  <si>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</si>
  <si>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</si>
  <si>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</si>
  <si>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</si>
  <si>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</si>
  <si>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</si>
  <si>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</si>
  <si>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</si>
  <si>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</si>
  <si>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</si>
  <si>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</si>
  <si>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</si>
  <si>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</si>
  <si>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</si>
  <si>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</si>
  <si>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</si>
  <si>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</si>
  <si>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</si>
  <si>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</si>
  <si>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</si>
  <si>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</si>
  <si>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</si>
  <si>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</si>
  <si>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</si>
  <si>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</si>
  <si>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</si>
  <si>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</si>
  <si>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</si>
  <si>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</si>
  <si>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</si>
  <si>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</si>
  <si>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</si>
  <si>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</si>
  <si>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</si>
  <si>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</si>
  <si>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</si>
  <si>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</si>
  <si>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</si>
  <si>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</si>
  <si>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</si>
  <si>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</si>
  <si>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</si>
  <si>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</si>
  <si>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</si>
  <si>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</si>
  <si>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</si>
  <si>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</si>
  <si>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</si>
  <si>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</si>
  <si>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</si>
  <si>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</si>
  <si>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</si>
  <si>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</si>
  <si>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</si>
  <si>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</si>
  <si>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</si>
  <si>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</si>
  <si>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</si>
  <si>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</si>
  <si>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</si>
  <si>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</si>
  <si>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</si>
  <si>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</si>
  <si>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</si>
  <si>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</si>
  <si>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</si>
  <si>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</si>
  <si>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</si>
  <si>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</si>
  <si>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</si>
  <si>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</si>
  <si>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</si>
  <si>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</si>
  <si>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</si>
  <si>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</si>
  <si>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</si>
  <si>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</si>
  <si>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</si>
  <si>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</si>
  <si>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</si>
  <si>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</si>
  <si>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</si>
  <si>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</si>
  <si>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</si>
  <si>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</si>
  <si>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</si>
  <si>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</si>
  <si>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</si>
  <si>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</si>
  <si>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</si>
  <si>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</si>
  <si>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</si>
  <si>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</si>
  <si>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</si>
  <si>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</si>
  <si>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</si>
  <si>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</si>
  <si>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</si>
  <si>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</si>
  <si>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</si>
  <si>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</si>
  <si>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</si>
  <si>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</si>
  <si>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</si>
  <si>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</si>
  <si>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</si>
  <si>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</si>
  <si>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</si>
  <si>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</si>
  <si>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</si>
  <si>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</si>
  <si>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</si>
  <si>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</si>
  <si>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</si>
  <si>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</si>
  <si>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</si>
  <si>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</si>
  <si>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</si>
  <si>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</si>
  <si>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</si>
  <si>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</si>
  <si>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</si>
  <si>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</si>
  <si>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</si>
  <si>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</si>
  <si>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</si>
  <si>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</si>
  <si>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</si>
  <si>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</si>
  <si>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</si>
  <si>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</si>
  <si>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</si>
  <si>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</si>
  <si>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</si>
  <si>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</si>
  <si>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</si>
  <si>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</si>
  <si>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</si>
  <si>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</si>
  <si>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</si>
  <si>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</si>
  <si>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</si>
  <si>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</si>
  <si>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</si>
  <si>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</si>
  <si>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</si>
  <si>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</si>
  <si>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</si>
  <si>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</si>
  <si>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</si>
  <si>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</si>
  <si>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</si>
  <si>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</si>
  <si>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</si>
  <si>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</si>
  <si>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</si>
  <si>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</si>
  <si>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</si>
  <si>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</si>
  <si>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</si>
  <si>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</si>
  <si>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</si>
  <si>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</si>
  <si>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</si>
  <si>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</si>
  <si>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</si>
  <si>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</si>
  <si>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</si>
  <si>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</si>
  <si>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</si>
  <si>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</si>
  <si>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</si>
  <si>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</si>
  <si>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</si>
  <si>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</si>
  <si>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</si>
  <si>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</si>
  <si>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</si>
  <si>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</si>
  <si>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</si>
  <si>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</si>
  <si>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</si>
  <si>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</si>
  <si>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</si>
  <si>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</si>
  <si>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</si>
  <si>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</si>
  <si>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</si>
  <si>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</si>
  <si>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</si>
  <si>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</si>
  <si>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</si>
  <si>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</si>
  <si>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</si>
  <si>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</si>
  <si>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</si>
  <si>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</si>
  <si>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</si>
  <si>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</si>
  <si>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</si>
  <si>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</si>
  <si>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</si>
  <si>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</si>
  <si>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</si>
  <si>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</si>
  <si>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</si>
  <si>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</si>
  <si>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</si>
  <si>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</si>
  <si>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</si>
  <si>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</si>
  <si>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</si>
  <si>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</si>
  <si>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</si>
  <si>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</si>
  <si>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</si>
  <si>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</si>
  <si>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</si>
  <si>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</si>
  <si>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</si>
  <si>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</si>
  <si>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</si>
  <si>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</si>
  <si>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</si>
  <si>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</si>
  <si>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</si>
  <si>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</si>
  <si>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</si>
  <si>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</si>
  <si>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</si>
  <si>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</si>
  <si>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</si>
  <si>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</si>
  <si>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</si>
  <si>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</si>
  <si>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</si>
  <si>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</si>
  <si>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</si>
  <si>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</si>
  <si>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</si>
  <si>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</si>
  <si>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</si>
  <si>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</si>
  <si>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</si>
  <si>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</si>
  <si>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</si>
  <si>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</si>
  <si>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</si>
  <si>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</si>
  <si>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</si>
  <si>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</si>
  <si>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</si>
  <si>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</si>
  <si>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</si>
  <si>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</si>
  <si>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</si>
  <si>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</si>
  <si>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</si>
  <si>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</si>
  <si>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</si>
  <si>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</si>
  <si>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</si>
  <si>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</si>
  <si>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</si>
  <si>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</si>
  <si>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</si>
  <si>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</si>
  <si>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</si>
  <si>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</si>
  <si>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</si>
  <si>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</si>
  <si>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</si>
  <si>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</si>
  <si>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</si>
  <si>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</si>
  <si>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</si>
  <si>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</si>
  <si>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</si>
  <si>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</si>
  <si>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</si>
  <si>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</si>
  <si>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</si>
  <si>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</si>
  <si>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</si>
  <si>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</si>
  <si>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</si>
  <si>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</si>
  <si>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</si>
  <si>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</si>
  <si>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</si>
  <si>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</si>
  <si>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</si>
  <si>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</si>
  <si>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</si>
  <si>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</si>
  <si>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</si>
  <si>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</si>
  <si>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</si>
  <si>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</si>
  <si>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</si>
  <si>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</si>
  <si>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</si>
  <si>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</si>
  <si>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</si>
  <si>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</si>
  <si>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</si>
  <si>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</si>
  <si>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</si>
  <si>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</si>
  <si>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</si>
  <si>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</si>
  <si>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</si>
  <si>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</si>
  <si>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</si>
  <si>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</si>
  <si>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</si>
  <si>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</si>
  <si>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</si>
  <si>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</si>
  <si>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</si>
  <si>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</si>
  <si>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</si>
  <si>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</si>
  <si>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</si>
  <si>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</si>
  <si>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</si>
  <si>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</si>
  <si>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</si>
  <si>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</si>
  <si>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</si>
  <si>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</si>
  <si>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</si>
  <si>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</si>
  <si>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</si>
  <si>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</si>
  <si>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</si>
  <si>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</si>
  <si>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</si>
  <si>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</si>
  <si>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</si>
  <si>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</si>
  <si>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</si>
  <si>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</si>
  <si>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</si>
  <si>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</si>
  <si>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</si>
  <si>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</si>
  <si>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</si>
  <si>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</si>
  <si>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</si>
  <si>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</si>
  <si>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</si>
  <si>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</si>
  <si>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</si>
  <si>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</si>
  <si>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</si>
  <si>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</si>
  <si>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</si>
  <si>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</si>
  <si>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</si>
  <si>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</si>
  <si>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</si>
  <si>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</si>
  <si>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</si>
  <si>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</si>
  <si>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</si>
  <si>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</si>
  <si>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</si>
  <si>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</si>
  <si>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</si>
  <si>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</si>
  <si>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</si>
  <si>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</si>
  <si>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</si>
  <si>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</si>
  <si>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</si>
  <si>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</si>
  <si>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</si>
  <si>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</si>
  <si>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</si>
  <si>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</si>
  <si>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</si>
  <si>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</si>
  <si>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</si>
  <si>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</si>
  <si>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</si>
  <si>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</si>
  <si>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</si>
  <si>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</si>
  <si>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</si>
  <si>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</si>
  <si>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</si>
  <si>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</si>
  <si>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</si>
  <si>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</si>
  <si>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</si>
  <si>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</si>
  <si>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</si>
  <si>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</si>
  <si>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</si>
  <si>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</si>
  <si>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</si>
  <si>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</si>
  <si>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</si>
  <si>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</si>
  <si>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</si>
  <si>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</si>
  <si>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</si>
  <si>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</si>
  <si>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</si>
  <si>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</si>
  <si>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</si>
  <si>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</si>
  <si>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</si>
  <si>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</si>
  <si>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</si>
  <si>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</si>
  <si>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</si>
  <si>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</si>
  <si>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</si>
  <si>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</si>
  <si>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</si>
  <si>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</si>
  <si>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</si>
  <si>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</si>
  <si>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</si>
  <si>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</si>
  <si>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</si>
  <si>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</si>
  <si>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</si>
  <si>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</si>
  <si>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</si>
  <si>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</si>
  <si>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</si>
  <si>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</si>
  <si>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</si>
  <si>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</si>
  <si>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</si>
  <si>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</si>
  <si>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</si>
  <si>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</si>
  <si>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</si>
  <si>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</si>
  <si>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</si>
  <si>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</si>
  <si>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</si>
  <si>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</si>
  <si>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</si>
  <si>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</si>
  <si>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</si>
  <si>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</si>
  <si>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</si>
  <si>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</si>
  <si>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</si>
  <si>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</si>
  <si>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</si>
  <si>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</si>
  <si>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</si>
  <si>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</si>
  <si>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</si>
  <si>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</si>
  <si>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</si>
  <si>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</si>
  <si>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</si>
  <si>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</si>
  <si>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</si>
  <si>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</si>
  <si>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</si>
  <si>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</si>
  <si>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</si>
  <si>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</si>
  <si>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</si>
  <si>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</si>
  <si>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</si>
  <si>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</si>
  <si>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</si>
  <si>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</si>
  <si>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</si>
  <si>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</si>
  <si>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</si>
  <si>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</si>
  <si>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</si>
  <si>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</si>
  <si>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</si>
  <si>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</si>
  <si>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</si>
  <si>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</si>
  <si>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</si>
  <si>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</si>
  <si>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</si>
  <si>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</si>
  <si>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</si>
  <si>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</si>
  <si>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</si>
  <si>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</si>
  <si>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</si>
  <si>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</si>
  <si>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</si>
  <si>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</si>
  <si>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</si>
  <si>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</si>
  <si>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</si>
  <si>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</si>
  <si>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</si>
  <si>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</si>
  <si>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</si>
  <si>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</si>
  <si>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</si>
  <si>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</si>
  <si>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</si>
  <si>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</si>
  <si>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</si>
  <si>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</si>
  <si>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</si>
  <si>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</si>
  <si>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</si>
  <si>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</si>
  <si>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</si>
  <si>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</si>
  <si>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</si>
  <si>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</si>
  <si>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</si>
  <si>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</si>
  <si>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</si>
  <si>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</si>
  <si>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</si>
  <si>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</si>
  <si>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</si>
  <si>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</si>
  <si>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</si>
  <si>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</si>
  <si>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</si>
  <si>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</si>
  <si>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</si>
  <si>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</si>
  <si>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</si>
  <si>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</si>
  <si>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</si>
  <si>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</si>
  <si>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</si>
  <si>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</si>
  <si>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</si>
  <si>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</si>
  <si>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</si>
  <si>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</si>
  <si>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</si>
  <si>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</si>
  <si>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</si>
  <si>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</si>
  <si>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</si>
  <si>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</si>
  <si>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</si>
  <si>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</si>
  <si>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</si>
  <si>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</si>
  <si>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</si>
  <si>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</si>
  <si>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</si>
  <si>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</si>
  <si>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</si>
  <si>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</si>
  <si>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</si>
  <si>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</si>
  <si>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</si>
  <si>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</si>
  <si>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</si>
  <si>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</si>
  <si>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</si>
  <si>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</si>
  <si>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</si>
  <si>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</si>
  <si>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</si>
  <si>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</si>
  <si>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</si>
  <si>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</si>
  <si>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</si>
  <si>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</si>
  <si>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</si>
  <si>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</si>
  <si>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</si>
  <si>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</si>
  <si>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</si>
  <si>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</si>
  <si>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</si>
  <si>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</si>
  <si>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</si>
  <si>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</si>
  <si>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</si>
  <si>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</si>
  <si>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</si>
  <si>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</si>
  <si>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</si>
  <si>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</si>
  <si>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</si>
  <si>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</si>
  <si>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</si>
  <si>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</si>
  <si>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</si>
  <si>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</si>
  <si>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</si>
  <si>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</si>
  <si>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</si>
  <si>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</si>
  <si>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</si>
  <si>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</si>
  <si>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</si>
  <si>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</si>
  <si>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</si>
  <si>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</si>
  <si>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</si>
  <si>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</si>
  <si>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</si>
  <si>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</si>
  <si>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</si>
  <si>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</si>
  <si>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</si>
  <si>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</si>
  <si>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</si>
  <si>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</si>
  <si>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</si>
  <si>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</si>
  <si>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</si>
  <si>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</si>
  <si>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</si>
  <si>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</si>
  <si>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</si>
  <si>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</si>
  <si>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</si>
  <si>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</si>
  <si>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</si>
  <si>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</si>
  <si>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</si>
  <si>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</si>
  <si>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</si>
  <si>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</si>
  <si>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</si>
  <si>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</si>
  <si>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</si>
  <si>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</si>
  <si>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</si>
  <si>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</si>
  <si>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</si>
  <si>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</si>
  <si>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</si>
  <si>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</si>
  <si>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</si>
  <si>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</si>
  <si>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</si>
  <si>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</si>
  <si>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</si>
  <si>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</si>
  <si>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</si>
  <si>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</si>
  <si>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</si>
  <si>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</si>
  <si>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</si>
  <si>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</si>
  <si>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</si>
  <si>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</si>
  <si>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</si>
  <si>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</si>
  <si>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</si>
  <si>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</si>
  <si>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</si>
  <si>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</si>
  <si>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</si>
  <si>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</si>
  <si>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</si>
  <si>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</si>
  <si>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</si>
  <si>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</si>
  <si>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</si>
  <si>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</si>
  <si>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</si>
  <si>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</si>
  <si>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</si>
  <si>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</si>
  <si>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</si>
  <si>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</si>
  <si>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</si>
  <si>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</si>
  <si>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</si>
  <si>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</si>
  <si>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</si>
  <si>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</si>
  <si>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</si>
  <si>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</si>
  <si>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</si>
  <si>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</si>
  <si>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</si>
  <si>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</si>
  <si>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</si>
  <si>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</si>
  <si>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</si>
  <si>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</si>
  <si>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</si>
  <si>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</si>
  <si>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</si>
  <si>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</si>
  <si>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</si>
  <si>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</si>
  <si>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</si>
  <si>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</si>
  <si>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</si>
  <si>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</si>
  <si>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</si>
  <si>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</si>
  <si>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</si>
  <si>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</si>
  <si>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</si>
  <si>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</si>
  <si>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</si>
  <si>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</si>
  <si>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</si>
  <si>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</si>
  <si>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</si>
  <si>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</si>
  <si>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</si>
  <si>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</si>
  <si>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</si>
  <si>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</si>
  <si>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</si>
  <si>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</si>
  <si>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</si>
  <si>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</si>
  <si>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</si>
  <si>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</si>
  <si>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</si>
  <si>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</si>
  <si>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</si>
  <si>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</si>
  <si>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</si>
  <si>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</si>
  <si>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</si>
  <si>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</si>
  <si>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</si>
  <si>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</si>
  <si>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</si>
  <si>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</si>
  <si>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</si>
  <si>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</si>
  <si>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</si>
  <si>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</si>
  <si>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</si>
  <si>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</si>
  <si>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</si>
  <si>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</si>
  <si>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</si>
  <si>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</si>
  <si>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</si>
  <si>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</si>
  <si>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</si>
  <si>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</si>
  <si>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</si>
  <si>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</si>
  <si>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</si>
  <si>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</si>
  <si>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</si>
  <si>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</si>
  <si>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</si>
  <si>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</si>
  <si>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</si>
  <si>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</si>
  <si>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</si>
  <si>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</si>
  <si>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</si>
  <si>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</si>
  <si>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</si>
  <si>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</si>
  <si>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</si>
  <si>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</si>
  <si>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</si>
  <si>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</si>
  <si>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</si>
  <si>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</si>
  <si>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</si>
  <si>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</si>
  <si>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</si>
  <si>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</si>
  <si>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</si>
  <si>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</si>
  <si>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</si>
  <si>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</si>
  <si>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</si>
  <si>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</si>
  <si>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</si>
  <si>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</si>
  <si>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</si>
  <si>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</si>
  <si>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</si>
  <si>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</si>
  <si>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</si>
  <si>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</si>
  <si>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</si>
  <si>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</si>
  <si>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</si>
  <si>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</si>
  <si>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</si>
  <si>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</si>
  <si>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</si>
  <si>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</si>
  <si>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</si>
  <si>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</si>
  <si>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</si>
  <si>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</si>
  <si>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</si>
  <si>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</si>
  <si>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</si>
  <si>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</si>
  <si>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</si>
  <si>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</si>
  <si>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</si>
  <si>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</si>
  <si>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</si>
  <si>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</si>
  <si>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</si>
  <si>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</si>
  <si>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</si>
  <si>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</si>
  <si>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</si>
  <si>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</si>
  <si>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</si>
  <si>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</si>
  <si>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</si>
  <si>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</si>
  <si>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</si>
  <si>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</si>
  <si>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</si>
  <si>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</si>
  <si>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</si>
  <si>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</si>
  <si>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</si>
  <si>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</si>
  <si>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</si>
  <si>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</si>
  <si>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</si>
  <si>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</si>
  <si>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</si>
  <si>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</si>
  <si>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</si>
  <si>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</si>
  <si>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</si>
  <si>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</si>
  <si>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</si>
  <si>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</si>
  <si>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</si>
  <si>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</si>
  <si>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</si>
  <si>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</si>
  <si>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</si>
  <si>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</si>
  <si>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</si>
  <si>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</si>
  <si>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</si>
  <si>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</si>
  <si>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</si>
  <si>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</si>
  <si>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</si>
  <si>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</si>
  <si>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</si>
  <si>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</si>
  <si>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</si>
  <si>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</si>
  <si>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</si>
  <si>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</si>
  <si>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</si>
  <si>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</si>
  <si>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</si>
  <si>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</si>
  <si>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</si>
  <si>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</si>
  <si>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</si>
  <si>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</si>
  <si>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</si>
  <si>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</si>
  <si>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</si>
  <si>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</si>
  <si>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</si>
  <si>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</si>
  <si>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</si>
  <si>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</si>
  <si>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</si>
  <si>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</si>
  <si>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</si>
  <si>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</si>
  <si>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</si>
  <si>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</si>
  <si>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</si>
  <si>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</si>
  <si>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</si>
  <si>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</si>
  <si>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</si>
  <si>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</si>
  <si>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</si>
  <si>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</si>
  <si>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</si>
  <si>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</si>
  <si>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</si>
  <si>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</si>
  <si>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</si>
  <si>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</si>
  <si>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</si>
  <si>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</si>
  <si>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</si>
  <si>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</si>
  <si>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</si>
  <si>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</si>
  <si>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</si>
  <si>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</si>
  <si>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</si>
  <si>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</si>
  <si>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</si>
  <si>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</si>
  <si>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</si>
  <si>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</si>
  <si>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</si>
  <si>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</si>
  <si>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</si>
  <si>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</si>
  <si>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</si>
  <si>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</si>
  <si>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</si>
  <si>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</si>
  <si>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</si>
  <si>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</si>
  <si>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</si>
  <si>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</si>
  <si>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</si>
  <si>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</si>
  <si>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</si>
  <si>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</si>
  <si>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</si>
  <si>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</si>
  <si>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</si>
  <si>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</si>
  <si>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</si>
  <si>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</si>
  <si>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</si>
  <si>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</si>
  <si>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</si>
  <si>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</si>
  <si>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</si>
  <si>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</si>
  <si>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</si>
  <si>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</si>
  <si>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</si>
  <si>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</si>
  <si>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</si>
  <si>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</si>
  <si>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</si>
  <si>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</si>
  <si>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</si>
  <si>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</si>
  <si>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</si>
  <si>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</si>
  <si>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</si>
  <si>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</si>
  <si>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</si>
  <si>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</si>
  <si>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</si>
  <si>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</si>
  <si>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</si>
  <si>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</si>
  <si>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</si>
  <si>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</si>
  <si>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</si>
  <si>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</si>
  <si>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</si>
  <si>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</si>
  <si>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</si>
  <si>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</si>
  <si>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</si>
  <si>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</si>
  <si>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</si>
  <si>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</si>
  <si>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</si>
  <si>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</si>
  <si>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</si>
  <si>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</si>
  <si>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</si>
  <si>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</si>
  <si>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</si>
  <si>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</si>
  <si>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</si>
  <si>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</si>
  <si>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</si>
  <si>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</si>
  <si>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</si>
  <si>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</si>
  <si>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</si>
  <si>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</si>
  <si>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</si>
  <si>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</si>
  <si>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</si>
  <si>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</si>
  <si>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</si>
  <si>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</si>
  <si>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</si>
  <si>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</si>
  <si>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</si>
  <si>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</si>
  <si>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</si>
  <si>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</si>
  <si>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</si>
  <si>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</si>
  <si>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</si>
  <si>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</si>
  <si>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</si>
  <si>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</si>
  <si>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</si>
  <si>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</si>
  <si>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</si>
  <si>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</si>
  <si>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</si>
  <si>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</si>
  <si>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</si>
  <si>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</si>
  <si>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</si>
  <si>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</si>
  <si>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</si>
  <si>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</si>
  <si>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</si>
  <si>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</si>
  <si>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</si>
  <si>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</si>
  <si>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</si>
  <si>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</si>
  <si>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</si>
  <si>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</si>
  <si>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</si>
  <si>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</si>
  <si>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</si>
  <si>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</si>
  <si>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</si>
  <si>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</si>
  <si>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</si>
  <si>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</si>
  <si>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</si>
  <si>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</si>
  <si>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</si>
  <si>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</si>
  <si>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</si>
  <si>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</si>
  <si>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</si>
  <si>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</si>
  <si>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</si>
  <si>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</si>
  <si>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</si>
  <si>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</si>
  <si>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</si>
  <si>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</si>
  <si>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</si>
  <si>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</si>
  <si>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</si>
  <si>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</si>
  <si>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</si>
  <si>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</si>
  <si>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</si>
  <si>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</si>
  <si>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</si>
  <si>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</si>
  <si>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</si>
  <si>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</si>
  <si>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</si>
  <si>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</si>
  <si>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</si>
  <si>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</si>
  <si>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</si>
  <si>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</si>
  <si>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</si>
  <si>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</si>
  <si>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</si>
  <si>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</si>
  <si>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</si>
  <si>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</si>
  <si>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</si>
  <si>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</si>
  <si>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</si>
  <si>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</si>
  <si>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</si>
  <si>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</si>
  <si>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</si>
  <si>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</si>
  <si>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</si>
  <si>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</si>
  <si>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</si>
  <si>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</si>
  <si>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</si>
  <si>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</si>
  <si>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</si>
  <si>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</si>
  <si>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</si>
  <si>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</si>
  <si>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</si>
  <si>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</si>
  <si>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</si>
  <si>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</si>
  <si>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</si>
  <si>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</si>
  <si>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</si>
  <si>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</si>
  <si>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</si>
  <si>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</si>
  <si>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</si>
  <si>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</si>
  <si>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</si>
  <si>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</si>
  <si>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</si>
  <si>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</si>
  <si>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</si>
  <si>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</si>
  <si>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</si>
  <si>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</si>
  <si>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</si>
  <si>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</si>
  <si>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</si>
  <si>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</si>
  <si>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</si>
  <si>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</si>
  <si>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</si>
  <si>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</si>
  <si>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</si>
  <si>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</si>
  <si>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</si>
  <si>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</si>
  <si>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</si>
  <si>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</si>
  <si>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</si>
  <si>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</si>
  <si>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</si>
  <si>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</si>
  <si>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</si>
  <si>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</si>
  <si>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</si>
  <si>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</si>
  <si>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</si>
  <si>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</si>
  <si>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</si>
  <si>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</si>
  <si>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</si>
  <si>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</si>
  <si>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</si>
  <si>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</si>
  <si>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</si>
  <si>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</si>
  <si>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</si>
  <si>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</si>
  <si>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</si>
  <si>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</si>
  <si>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</si>
  <si>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</si>
  <si>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</si>
  <si>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</si>
  <si>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</si>
  <si>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</si>
  <si>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</si>
  <si>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</si>
  <si>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</si>
  <si>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</si>
  <si>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</si>
  <si>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</si>
  <si>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</si>
  <si>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</si>
  <si>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</si>
  <si>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</si>
  <si>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</si>
  <si>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</si>
  <si>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</si>
  <si>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</si>
  <si>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</si>
  <si>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</si>
  <si>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</si>
  <si>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</si>
  <si>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</si>
  <si>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</si>
  <si>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</si>
  <si>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</si>
  <si>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</si>
  <si>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</si>
  <si>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</si>
  <si>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</si>
  <si>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</si>
  <si>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</si>
  <si>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</si>
  <si>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</si>
  <si>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</si>
  <si>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</si>
  <si>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</si>
  <si>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</si>
  <si>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</si>
  <si>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</si>
  <si>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</si>
  <si>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</si>
  <si>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</si>
  <si>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</si>
  <si>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</si>
  <si>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</si>
  <si>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</si>
  <si>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</si>
  <si>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</si>
  <si>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</si>
  <si>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</si>
  <si>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</si>
  <si>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</si>
  <si>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</si>
  <si>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</si>
  <si>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</si>
  <si>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</si>
  <si>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</si>
  <si>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</si>
  <si>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</si>
  <si>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</si>
  <si>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</si>
  <si>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</si>
  <si>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</si>
  <si>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</si>
  <si>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</si>
  <si>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</si>
  <si>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</si>
  <si>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</si>
  <si>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</si>
  <si>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</si>
  <si>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</si>
  <si>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</si>
  <si>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</si>
  <si>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</si>
  <si>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</si>
  <si>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</si>
  <si>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</si>
  <si>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</si>
  <si>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</si>
  <si>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</si>
  <si>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</si>
  <si>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</si>
  <si>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</si>
  <si>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</si>
  <si>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</si>
  <si>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</si>
  <si>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</si>
  <si>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</si>
  <si>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</si>
  <si>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</si>
  <si>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</si>
  <si>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</si>
  <si>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</si>
  <si>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</si>
  <si>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</si>
  <si>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</si>
  <si>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</si>
  <si>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</si>
  <si>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</si>
  <si>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</si>
  <si>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</si>
  <si>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</si>
  <si>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</si>
  <si>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</si>
  <si>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</si>
  <si>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</si>
  <si>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</si>
  <si>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</si>
  <si>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</si>
  <si>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</si>
  <si>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</si>
  <si>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</si>
  <si>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</si>
  <si>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</si>
  <si>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</si>
  <si>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</si>
  <si>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</si>
  <si>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</si>
  <si>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</si>
  <si>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</si>
  <si>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</si>
  <si>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</si>
  <si>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</si>
  <si>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</si>
  <si>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</si>
  <si>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</si>
  <si>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</si>
  <si>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</si>
  <si>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</si>
  <si>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</si>
  <si>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</si>
  <si>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</si>
  <si>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</si>
  <si>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</si>
  <si>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</si>
  <si>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</si>
  <si>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</si>
  <si>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</si>
  <si>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</si>
  <si>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</si>
  <si>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</si>
  <si>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</si>
  <si>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</si>
  <si>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</si>
  <si>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</si>
  <si>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</si>
  <si>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</si>
  <si>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</si>
  <si>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</si>
  <si>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</si>
  <si>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</si>
  <si>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</si>
  <si>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</si>
  <si>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</si>
  <si>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</si>
  <si>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</si>
  <si>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</si>
  <si>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</si>
  <si>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</si>
  <si>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</si>
  <si>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</si>
  <si>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</si>
  <si>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</si>
  <si>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</si>
  <si>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</si>
  <si>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</si>
  <si>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</si>
  <si>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</si>
  <si>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</si>
  <si>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</si>
  <si>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</si>
  <si>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</si>
  <si>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</si>
  <si>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</si>
  <si>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</si>
  <si>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</si>
  <si>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</si>
  <si>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</si>
  <si>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</si>
  <si>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</si>
  <si>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</si>
  <si>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</si>
  <si>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</si>
  <si>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</si>
  <si>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</si>
  <si>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</si>
  <si>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</si>
  <si>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</si>
  <si>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</si>
  <si>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</si>
  <si>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</si>
  <si>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</si>
  <si>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</si>
  <si>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</si>
  <si>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</si>
  <si>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</si>
  <si>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</si>
  <si>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</si>
  <si>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</si>
  <si>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</si>
  <si>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</si>
  <si>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</si>
  <si>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</si>
  <si>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</si>
  <si>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</si>
  <si>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</si>
  <si>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</si>
  <si>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</si>
  <si>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</si>
  <si>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</si>
  <si>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</si>
  <si>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</si>
  <si>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</si>
  <si>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</si>
  <si>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</si>
  <si>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</si>
  <si>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</si>
  <si>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</si>
  <si>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</si>
  <si>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</si>
  <si>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</si>
  <si>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</si>
  <si>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</si>
  <si>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</si>
  <si>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</si>
  <si>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</si>
  <si>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</si>
  <si>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</si>
  <si>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</si>
  <si>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</si>
  <si>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</si>
  <si>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</si>
  <si>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</si>
  <si>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</si>
  <si>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</si>
  <si>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</si>
  <si>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</si>
  <si>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</si>
  <si>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</si>
  <si>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</si>
  <si>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</si>
  <si>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</si>
  <si>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</si>
  <si>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</si>
  <si>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</si>
  <si>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</si>
  <si>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</si>
  <si>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</si>
  <si>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</si>
  <si>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</si>
  <si>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</si>
  <si>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</si>
  <si>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</si>
  <si>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</si>
  <si>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</si>
  <si>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</si>
  <si>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</si>
  <si>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</si>
  <si>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</si>
  <si>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</si>
  <si>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</si>
  <si>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</si>
  <si>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</si>
  <si>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</si>
  <si>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</si>
  <si>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</si>
  <si>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</si>
  <si>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</si>
  <si>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</si>
  <si>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</si>
  <si>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</si>
  <si>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</si>
  <si>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</si>
  <si>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</si>
  <si>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</si>
  <si>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</si>
  <si>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</si>
  <si>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</si>
  <si>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</si>
  <si>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</si>
  <si>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</si>
  <si>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</si>
  <si>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</si>
  <si>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</si>
  <si>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</si>
  <si>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</si>
  <si>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</si>
  <si>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</si>
  <si>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</si>
  <si>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</si>
  <si>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</si>
  <si>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</si>
  <si>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</si>
  <si>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</si>
  <si>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</si>
  <si>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</si>
  <si>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</si>
  <si>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</si>
  <si>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</si>
  <si>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</si>
  <si>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</si>
  <si>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</si>
  <si>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</si>
  <si>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</si>
  <si>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</si>
  <si>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</si>
  <si>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</si>
  <si>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</si>
  <si>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</si>
  <si>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</si>
  <si>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</si>
  <si>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</si>
  <si>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</si>
  <si>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</si>
  <si>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</si>
  <si>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</si>
  <si>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</si>
  <si>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</si>
  <si>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</si>
  <si>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</si>
  <si>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</si>
  <si>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</si>
  <si>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</si>
  <si>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</si>
  <si>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</si>
  <si>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</si>
  <si>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</si>
  <si>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</si>
  <si>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</si>
  <si>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</si>
  <si>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</si>
  <si>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</si>
  <si>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</si>
  <si>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</si>
  <si>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</si>
  <si>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</si>
  <si>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</si>
  <si>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</si>
  <si>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</si>
  <si>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</si>
  <si>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</si>
  <si>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</si>
  <si>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</si>
  <si>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</si>
  <si>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</si>
  <si>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</si>
  <si>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</si>
  <si>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</si>
  <si>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</si>
  <si>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</si>
  <si>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</si>
  <si>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</si>
  <si>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</si>
  <si>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</si>
  <si>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</si>
  <si>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</si>
  <si>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</si>
  <si>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</si>
  <si>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</si>
  <si>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</si>
  <si>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</si>
  <si>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</si>
  <si>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</si>
  <si>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</si>
  <si>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</si>
  <si>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</si>
  <si>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</si>
  <si>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</si>
  <si>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</si>
  <si>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</si>
  <si>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</si>
  <si>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</si>
  <si>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</si>
  <si>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</si>
  <si>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</si>
  <si>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</si>
  <si>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</si>
  <si>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</si>
  <si>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</si>
  <si>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</si>
  <si>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</si>
  <si>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</si>
  <si>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</si>
  <si>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</si>
  <si>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</si>
  <si>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</si>
  <si>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</si>
  <si>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</si>
  <si>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</si>
  <si>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</si>
  <si>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</si>
  <si>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</si>
  <si>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</si>
  <si>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</si>
  <si>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</si>
  <si>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</si>
  <si>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</si>
  <si>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</si>
  <si>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</si>
  <si>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</si>
  <si>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</si>
  <si>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</si>
  <si>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</si>
  <si>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</si>
  <si>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</si>
  <si>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</si>
  <si>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</si>
  <si>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</si>
  <si>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</si>
  <si>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</si>
  <si>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</si>
  <si>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</si>
  <si>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</si>
  <si>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</si>
  <si>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</si>
  <si>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</si>
  <si>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</si>
  <si>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</si>
  <si>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</si>
  <si>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</si>
  <si>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</si>
  <si>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</si>
  <si>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</si>
  <si>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</si>
  <si>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</si>
  <si>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</si>
  <si>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</si>
  <si>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</si>
  <si>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</si>
  <si>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</si>
  <si>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</si>
  <si>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</si>
  <si>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</si>
  <si>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</si>
  <si>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</si>
  <si>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</si>
  <si>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</si>
  <si>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</si>
  <si>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</si>
  <si>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</si>
  <si>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</si>
  <si>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</si>
  <si>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</si>
  <si>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</si>
  <si>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</si>
  <si>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</si>
  <si>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</si>
  <si>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</si>
  <si>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</si>
  <si>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</si>
  <si>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</si>
  <si>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</si>
  <si>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</si>
  <si>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</si>
  <si>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</si>
  <si>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</si>
  <si>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</si>
  <si>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</si>
  <si>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</si>
  <si>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</si>
  <si>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</si>
  <si>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</si>
  <si>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</si>
  <si>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</si>
  <si>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</si>
  <si>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</si>
  <si>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</si>
  <si>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</si>
  <si>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</si>
  <si>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</si>
  <si>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</si>
  <si>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</si>
  <si>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</si>
  <si>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</si>
  <si>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</si>
  <si>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</si>
  <si>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</si>
  <si>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</si>
  <si>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</si>
  <si>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</si>
  <si>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</si>
  <si>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</si>
  <si>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</si>
  <si>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</si>
  <si>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</si>
  <si>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</si>
  <si>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</si>
  <si>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</si>
  <si>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</si>
  <si>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</si>
  <si>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</si>
  <si>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</si>
  <si>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</si>
  <si>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</si>
  <si>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</si>
  <si>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</si>
  <si>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</si>
  <si>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</si>
  <si>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</si>
  <si>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</si>
  <si>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</si>
  <si>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</si>
  <si>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</si>
  <si>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</si>
  <si>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</si>
  <si>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</si>
  <si>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</si>
  <si>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</si>
  <si>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</si>
  <si>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</si>
  <si>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</si>
  <si>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</si>
  <si>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</si>
  <si>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</si>
  <si>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</si>
  <si>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</si>
  <si>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</si>
  <si>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</si>
  <si>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</si>
  <si>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</si>
  <si>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</si>
  <si>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</si>
  <si>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</si>
  <si>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</si>
  <si>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</si>
  <si>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</si>
  <si>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</si>
  <si>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</si>
  <si>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</si>
  <si>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</si>
  <si>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</si>
  <si>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</si>
  <si>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</si>
  <si>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</si>
  <si>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</si>
  <si>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</si>
  <si>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</si>
  <si>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</si>
  <si>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</si>
  <si>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</si>
  <si>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</si>
  <si>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</si>
  <si>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</si>
  <si>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</si>
  <si>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</si>
  <si>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</si>
  <si>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</si>
  <si>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</si>
  <si>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</si>
  <si>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</si>
  <si>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</si>
  <si>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</si>
  <si>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</si>
  <si>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</si>
  <si>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</si>
  <si>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</si>
  <si>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</si>
  <si>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</si>
  <si>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</si>
  <si>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</si>
  <si>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</si>
  <si>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</si>
  <si>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</si>
  <si>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</si>
  <si>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</si>
  <si>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</si>
  <si>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</si>
  <si>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</si>
  <si>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</si>
  <si>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</si>
  <si>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</si>
  <si>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</si>
  <si>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</si>
  <si>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</si>
  <si>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</si>
  <si>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</si>
  <si>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</si>
  <si>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</si>
  <si>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</si>
  <si>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</si>
  <si>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</si>
  <si>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</si>
  <si>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</si>
  <si>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</si>
  <si>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</si>
  <si>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</si>
  <si>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</si>
  <si>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</si>
  <si>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</si>
  <si>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</si>
  <si>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</si>
  <si>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</si>
  <si>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</si>
  <si>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</si>
  <si>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</si>
  <si>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</si>
  <si>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</si>
  <si>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</si>
  <si>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</si>
  <si>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</si>
  <si>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</si>
  <si>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</si>
  <si>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</si>
  <si>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</si>
  <si>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</si>
  <si>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</si>
  <si>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</si>
  <si>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</si>
  <si>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</si>
  <si>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</si>
  <si>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</si>
  <si>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</si>
  <si>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</si>
  <si>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</si>
  <si>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</si>
  <si>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</si>
  <si>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</si>
  <si>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</si>
  <si>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</si>
  <si>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</si>
  <si>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</si>
  <si>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</si>
  <si>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</si>
  <si>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</si>
  <si>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</si>
  <si>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</si>
  <si>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</si>
  <si>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</si>
  <si>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</si>
  <si>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</si>
  <si>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</si>
  <si>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</si>
  <si>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</si>
  <si>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</si>
  <si>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</si>
  <si>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</si>
  <si>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</si>
  <si>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</si>
  <si>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</si>
  <si>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</si>
  <si>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</si>
  <si>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</si>
  <si>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</si>
  <si>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</si>
  <si>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</si>
  <si>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</si>
  <si>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</si>
  <si>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</si>
  <si>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</si>
  <si>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</si>
  <si>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</si>
  <si>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</si>
  <si>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</si>
  <si>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</si>
  <si>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</si>
  <si>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</si>
  <si>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</si>
  <si>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</si>
  <si>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</si>
  <si>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</si>
  <si>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</si>
  <si>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</si>
  <si>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</si>
  <si>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</si>
  <si>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</si>
  <si>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</si>
  <si>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</si>
  <si>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</si>
  <si>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</si>
  <si>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</si>
  <si>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</si>
  <si>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</si>
  <si>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</si>
  <si>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</si>
  <si>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</si>
  <si>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</si>
  <si>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</si>
  <si>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</si>
  <si>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</si>
  <si>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</si>
  <si>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</si>
  <si>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</si>
  <si>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</si>
  <si>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</si>
  <si>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</si>
  <si>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</si>
  <si>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</si>
  <si>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</si>
  <si>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</si>
  <si>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</si>
  <si>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</si>
  <si>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</si>
  <si>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</si>
  <si>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</si>
  <si>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</si>
  <si>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</si>
  <si>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</si>
  <si>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</si>
  <si>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</si>
  <si>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</si>
  <si>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</si>
  <si>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</si>
  <si>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</si>
  <si>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</si>
  <si>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</si>
  <si>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</si>
  <si>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</si>
  <si>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</si>
  <si>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</si>
  <si>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</si>
  <si>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</si>
  <si>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</si>
  <si>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</si>
  <si>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</si>
  <si>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</si>
  <si>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</si>
  <si>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</si>
  <si>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</si>
  <si>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</si>
  <si>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</si>
  <si>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</si>
  <si>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</si>
  <si>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</si>
  <si>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</si>
  <si>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</si>
  <si>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</si>
  <si>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</si>
  <si>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</si>
  <si>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</si>
  <si>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</si>
  <si>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</si>
  <si>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</si>
  <si>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</si>
  <si>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</si>
  <si>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</si>
  <si>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</si>
  <si>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</si>
  <si>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</si>
  <si>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</si>
  <si>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</si>
  <si>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</si>
  <si>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</si>
  <si>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</si>
  <si>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</si>
  <si>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</si>
  <si>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</si>
  <si>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</si>
  <si>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</si>
  <si>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</si>
  <si>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</si>
  <si>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</si>
  <si>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</si>
  <si>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</si>
  <si>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</si>
  <si>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</si>
  <si>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</si>
  <si>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</si>
  <si>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</si>
  <si>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</si>
  <si>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</si>
  <si>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</si>
  <si>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</si>
  <si>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</si>
  <si>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</si>
  <si>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</si>
  <si>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</si>
  <si>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</si>
  <si>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</si>
  <si>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</si>
  <si>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</si>
  <si>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</si>
  <si>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</si>
  <si>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</si>
  <si>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</si>
  <si>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</si>
  <si>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</si>
  <si>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</si>
  <si>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</si>
  <si>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</si>
  <si>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</si>
  <si>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</si>
  <si>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</si>
  <si>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</si>
  <si>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</si>
  <si>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</si>
  <si>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</si>
  <si>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</si>
  <si>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</si>
  <si>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</si>
  <si>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</si>
  <si>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</si>
  <si>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</si>
  <si>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</si>
  <si>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</si>
  <si>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</si>
  <si>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</si>
  <si>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</si>
  <si>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</si>
  <si>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</si>
  <si>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</si>
  <si>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</si>
  <si>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</si>
  <si>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</si>
  <si>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</si>
  <si>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</si>
  <si>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</si>
  <si>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</si>
  <si>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</si>
  <si>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</si>
  <si>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</si>
  <si>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</si>
  <si>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</si>
  <si>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</si>
  <si>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</si>
  <si>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</si>
  <si>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</si>
  <si>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</si>
  <si>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</si>
  <si>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</si>
  <si>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</si>
  <si>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</si>
  <si>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</si>
  <si>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</si>
  <si>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</si>
  <si>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</si>
  <si>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</si>
  <si>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</si>
  <si>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</si>
  <si>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</si>
  <si>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</si>
  <si>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</si>
  <si>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</si>
  <si>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</si>
  <si>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</si>
  <si>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</si>
  <si>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</si>
  <si>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</si>
  <si>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</si>
  <si>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</si>
  <si>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</si>
  <si>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</si>
  <si>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</si>
  <si>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</si>
  <si>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</si>
  <si>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</si>
  <si>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</si>
  <si>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</si>
  <si>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</si>
  <si>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</si>
  <si>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</si>
  <si>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</si>
  <si>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</si>
  <si>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</si>
  <si>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</si>
  <si>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</si>
  <si>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</si>
  <si>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</si>
  <si>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</si>
  <si>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</si>
  <si>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</si>
  <si>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</si>
  <si>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</si>
  <si>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</si>
  <si>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</si>
  <si>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</si>
  <si>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</si>
  <si>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</si>
  <si>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</si>
  <si>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</si>
  <si>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</si>
  <si>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</si>
  <si>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</si>
  <si>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</si>
  <si>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</si>
  <si>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</si>
  <si>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</si>
  <si>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</si>
  <si>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</si>
  <si>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</si>
  <si>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</si>
  <si>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</si>
  <si>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</si>
  <si>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</si>
  <si>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</si>
  <si>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</si>
  <si>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</si>
  <si>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</si>
  <si>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</si>
  <si>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</si>
  <si>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</si>
  <si>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</si>
  <si>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</si>
  <si>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</si>
  <si>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</si>
  <si>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</si>
  <si>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</si>
  <si>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</si>
  <si>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</si>
  <si>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</si>
  <si>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</si>
  <si>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</si>
  <si>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</si>
  <si>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</si>
  <si>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</si>
  <si>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</si>
  <si>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</si>
  <si>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</si>
  <si>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</si>
  <si>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</si>
  <si>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</si>
  <si>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</si>
  <si>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</si>
  <si>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</si>
  <si>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</si>
  <si>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</si>
  <si>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</si>
  <si>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</si>
  <si>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</si>
  <si>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</si>
  <si>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</si>
  <si>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</si>
  <si>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</si>
  <si>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</si>
  <si>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</si>
  <si>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</si>
  <si>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</si>
  <si>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</si>
  <si>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</si>
  <si>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</si>
  <si>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</si>
  <si>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</si>
  <si>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</si>
  <si>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</si>
  <si>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</si>
  <si>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</si>
  <si>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</si>
  <si>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</si>
  <si>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</si>
  <si>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</si>
  <si>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</si>
  <si>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</si>
  <si>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</si>
  <si>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</si>
  <si>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</si>
  <si>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</si>
  <si>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</si>
  <si>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</si>
  <si>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</si>
  <si>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</si>
  <si>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</si>
  <si>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</si>
  <si>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</si>
  <si>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</si>
  <si>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</si>
  <si>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</si>
  <si>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</si>
  <si>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</si>
  <si>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</si>
  <si>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</si>
  <si>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</si>
  <si>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</si>
  <si>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</si>
  <si>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</si>
  <si>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</si>
  <si>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</si>
  <si>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</si>
  <si>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</si>
  <si>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</si>
  <si>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</si>
  <si>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</si>
  <si>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</si>
  <si>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</si>
  <si>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</si>
  <si>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</si>
  <si>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</si>
  <si>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</si>
  <si>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</si>
  <si>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</si>
  <si>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</si>
  <si>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</si>
  <si>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</si>
  <si>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</si>
  <si>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</si>
  <si>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</si>
  <si>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</si>
  <si>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</si>
  <si>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</si>
  <si>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</si>
  <si>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</si>
  <si>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</si>
  <si>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</si>
  <si>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</si>
  <si>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</si>
  <si>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</si>
  <si>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</si>
  <si>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</si>
  <si>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</si>
  <si>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</si>
  <si>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</si>
  <si>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</si>
  <si>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</si>
  <si>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</si>
  <si>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</si>
  <si>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</si>
  <si>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</si>
  <si>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</si>
  <si>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</si>
  <si>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</si>
  <si>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</si>
  <si>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</si>
  <si>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</si>
  <si>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</si>
  <si>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</si>
  <si>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</si>
  <si>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</si>
  <si>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</si>
  <si>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</si>
  <si>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</si>
  <si>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</si>
  <si>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</si>
  <si>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</si>
  <si>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</si>
  <si>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</si>
  <si>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</si>
  <si>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</si>
  <si>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</si>
  <si>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</si>
  <si>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</si>
  <si>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</si>
  <si>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</si>
  <si>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</si>
  <si>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</si>
  <si>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</si>
  <si>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</si>
  <si>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</si>
  <si>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</si>
  <si>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</si>
  <si>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</si>
  <si>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</si>
  <si>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</si>
  <si>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</si>
  <si>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</si>
  <si>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</si>
  <si>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</si>
  <si>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</si>
  <si>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</si>
  <si>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</si>
  <si>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</si>
  <si>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</si>
  <si>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</si>
  <si>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</si>
  <si>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</si>
  <si>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</si>
  <si>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</si>
  <si>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</si>
  <si>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</si>
  <si>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</si>
  <si>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</si>
  <si>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</si>
  <si>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</si>
  <si>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</si>
  <si>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</si>
  <si>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</si>
  <si>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</si>
  <si>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</si>
  <si>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</si>
  <si>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</si>
  <si>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</si>
  <si>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</si>
  <si>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</si>
  <si>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</si>
  <si>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</si>
  <si>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</si>
  <si>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</si>
  <si>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</si>
  <si>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</si>
  <si>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</si>
  <si>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</si>
  <si>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</si>
  <si>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</si>
  <si>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</si>
  <si>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</si>
  <si>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</si>
  <si>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</si>
  <si>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</si>
  <si>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</si>
  <si>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</si>
  <si>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</si>
  <si>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</si>
  <si>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</si>
  <si>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</si>
  <si>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</si>
  <si>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</si>
  <si>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</si>
  <si>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</si>
  <si>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</si>
  <si>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</si>
  <si>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</si>
  <si>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</si>
  <si>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</si>
  <si>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</si>
  <si>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</si>
  <si>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</si>
  <si>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</si>
  <si>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</si>
  <si>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</si>
  <si>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</si>
  <si>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</si>
  <si>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</si>
  <si>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</si>
  <si>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</si>
  <si>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</si>
  <si>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</si>
  <si>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</si>
  <si>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</si>
  <si>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</si>
  <si>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</si>
  <si>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</si>
  <si>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</si>
  <si>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</si>
  <si>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</si>
  <si>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</si>
  <si>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</si>
  <si>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</si>
  <si>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</si>
  <si>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</si>
  <si>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</si>
  <si>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</si>
  <si>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</si>
  <si>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</si>
  <si>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</si>
  <si>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</si>
  <si>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</si>
  <si>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</si>
  <si>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</si>
  <si>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</si>
  <si>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</si>
  <si>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</si>
  <si>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</si>
  <si>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</si>
  <si>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</si>
  <si>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</si>
  <si>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</si>
  <si>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</si>
  <si>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</si>
  <si>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</si>
  <si>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</si>
  <si>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</si>
  <si>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</si>
  <si>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</si>
  <si>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</si>
  <si>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</si>
  <si>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</si>
  <si>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</si>
  <si>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</si>
  <si>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</si>
  <si>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</si>
  <si>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</si>
  <si>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</si>
  <si>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</si>
  <si>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</si>
  <si>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</si>
  <si>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</si>
  <si>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</si>
  <si>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</si>
  <si>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</si>
  <si>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</si>
  <si>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</si>
  <si>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</si>
  <si>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</si>
  <si>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</si>
  <si>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</si>
  <si>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</si>
  <si>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</si>
  <si>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</si>
  <si>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</si>
  <si>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</si>
  <si>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</si>
  <si>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</si>
  <si>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</si>
  <si>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</si>
  <si>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</si>
  <si>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</si>
  <si>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</si>
  <si>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</si>
  <si>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</si>
  <si>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</si>
  <si>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</si>
  <si>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</si>
  <si>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</si>
  <si>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</si>
  <si>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</si>
  <si>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</si>
  <si>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</si>
  <si>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</si>
  <si>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</si>
  <si>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</si>
  <si>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</si>
  <si>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</si>
  <si>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</si>
  <si>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</si>
  <si>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</si>
  <si>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</si>
  <si>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</si>
  <si>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</si>
  <si>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</si>
  <si>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</si>
  <si>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</si>
  <si>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</si>
  <si>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</si>
  <si>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</si>
  <si>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</si>
  <si>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</si>
  <si>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</si>
  <si>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</si>
  <si>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</si>
  <si>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</si>
  <si>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</si>
  <si>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</si>
  <si>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</si>
  <si>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</si>
  <si>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</si>
  <si>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</si>
  <si>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</si>
  <si>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</si>
  <si>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</si>
  <si>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</si>
  <si>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</si>
  <si>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</si>
  <si>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</si>
  <si>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</si>
  <si>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</si>
  <si>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</si>
  <si>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</si>
  <si>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</si>
  <si>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</si>
  <si>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</si>
  <si>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</si>
  <si>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</si>
  <si>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</si>
  <si>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</si>
  <si>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</si>
  <si>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</si>
  <si>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</si>
  <si>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</si>
  <si>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</si>
  <si>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</si>
  <si>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</si>
  <si>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</si>
  <si>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</si>
  <si>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</si>
  <si>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</si>
  <si>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</si>
  <si>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</si>
  <si>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</si>
  <si>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</si>
  <si>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</si>
  <si>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</si>
  <si>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</si>
  <si>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</si>
  <si>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</si>
  <si>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</si>
  <si>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</si>
  <si>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</si>
  <si>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</si>
  <si>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</si>
  <si>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</si>
  <si>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</si>
  <si>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</si>
  <si>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</si>
  <si>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</si>
  <si>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</si>
  <si>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</si>
  <si>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</si>
  <si>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</si>
  <si>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</si>
  <si>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</si>
  <si>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</si>
  <si>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</si>
  <si>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</si>
  <si>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</si>
  <si>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</si>
  <si>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</si>
  <si>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</si>
  <si>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</si>
  <si>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</si>
  <si>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</si>
  <si>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</si>
  <si>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</si>
  <si>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</si>
  <si>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</si>
  <si>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</si>
  <si>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</si>
  <si>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</si>
  <si>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</si>
  <si>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</si>
  <si>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</si>
  <si>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</si>
  <si>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</si>
  <si>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</si>
  <si>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</si>
  <si>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</si>
  <si>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</si>
  <si>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</si>
  <si>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</si>
  <si>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</si>
  <si>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</si>
  <si>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</si>
  <si>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</si>
  <si>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</si>
  <si>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</si>
  <si>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</si>
  <si>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</si>
  <si>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</si>
  <si>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</si>
  <si>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</si>
  <si>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</si>
  <si>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</si>
  <si>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</si>
  <si>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</si>
  <si>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</si>
  <si>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</si>
  <si>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</si>
  <si>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</si>
  <si>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</si>
  <si>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</si>
  <si>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</si>
  <si>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</si>
  <si>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</si>
  <si>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</si>
  <si>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</si>
  <si>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</si>
  <si>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</si>
  <si>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</si>
  <si>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</si>
  <si>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</si>
  <si>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</si>
  <si>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</si>
  <si>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</si>
  <si>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</si>
  <si>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</si>
  <si>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</si>
  <si>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</si>
  <si>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</si>
  <si>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</si>
  <si>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</si>
  <si>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</si>
  <si>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</si>
  <si>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</si>
  <si>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</si>
  <si>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</si>
  <si>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</si>
  <si>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</si>
  <si>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</si>
  <si>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</si>
  <si>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</si>
  <si>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</si>
  <si>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</si>
  <si>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</si>
  <si>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</si>
  <si>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</si>
  <si>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</si>
  <si>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</si>
  <si>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</si>
  <si>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</si>
  <si>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</si>
  <si>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</si>
  <si>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</si>
  <si>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</si>
  <si>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</si>
  <si>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</si>
  <si>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</si>
  <si>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</si>
  <si>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</si>
  <si>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</si>
  <si>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</si>
  <si>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</si>
  <si>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</si>
  <si>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</si>
  <si>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</si>
  <si>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</si>
  <si>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</si>
  <si>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</si>
  <si>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</si>
  <si>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</si>
  <si>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</si>
  <si>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</si>
  <si>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</si>
  <si>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</si>
  <si>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</si>
  <si>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</si>
  <si>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</si>
  <si>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</si>
  <si>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</si>
  <si>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</si>
  <si>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</si>
  <si>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</si>
  <si>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</si>
  <si>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</si>
  <si>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</si>
  <si>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</si>
  <si>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</si>
  <si>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</si>
  <si>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</si>
  <si>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</si>
  <si>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</si>
  <si>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</si>
  <si>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</si>
  <si>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</si>
  <si>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</si>
  <si>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</si>
  <si>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</si>
  <si>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</si>
  <si>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</si>
  <si>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</si>
  <si>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</si>
  <si>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</si>
  <si>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</si>
  <si>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</si>
  <si>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</si>
  <si>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</si>
  <si>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</si>
  <si>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</si>
  <si>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</si>
  <si>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</si>
  <si>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</si>
  <si>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</si>
  <si>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</si>
  <si>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</si>
  <si>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</si>
  <si>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</si>
  <si>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</si>
  <si>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</si>
  <si>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</si>
  <si>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</si>
  <si>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</si>
  <si>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</si>
  <si>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</si>
  <si>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</si>
  <si>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</si>
  <si>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</si>
  <si>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</si>
  <si>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</si>
  <si>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</si>
  <si>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</si>
  <si>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</si>
  <si>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</si>
  <si>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</si>
  <si>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</si>
  <si>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</si>
  <si>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</si>
  <si>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</si>
  <si>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</si>
  <si>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</si>
  <si>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</si>
  <si>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</si>
  <si>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</si>
  <si>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</si>
  <si>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</si>
  <si>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</si>
  <si>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</si>
  <si>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</si>
  <si>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</si>
  <si>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</si>
  <si>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</si>
  <si>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</si>
  <si>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</si>
  <si>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</si>
  <si>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</si>
  <si>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</si>
  <si>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</si>
  <si>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</si>
  <si>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</si>
  <si>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</si>
  <si>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</si>
  <si>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</si>
  <si>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</si>
  <si>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</si>
  <si>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</si>
  <si>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</si>
  <si>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</si>
  <si>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</si>
  <si>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</si>
  <si>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</si>
  <si>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</si>
  <si>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</si>
  <si>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</si>
  <si>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</si>
  <si>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</si>
  <si>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</si>
  <si>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</si>
  <si>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</si>
  <si>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</si>
  <si>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</si>
  <si>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</si>
  <si>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</si>
  <si>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</si>
  <si>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</si>
  <si>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</si>
  <si>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</si>
  <si>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</si>
  <si>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</si>
  <si>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</si>
  <si>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</si>
  <si>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</si>
  <si>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</si>
  <si>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</si>
  <si>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</si>
  <si>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</si>
  <si>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</si>
  <si>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</si>
  <si>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</si>
  <si>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</si>
  <si>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</si>
  <si>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</si>
  <si>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</si>
  <si>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</si>
  <si>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</si>
  <si>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</si>
  <si>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</si>
  <si>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</si>
  <si>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</si>
  <si>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</si>
  <si>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</si>
  <si>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</si>
  <si>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</si>
  <si>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</si>
  <si>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</si>
  <si>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</si>
  <si>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</si>
  <si>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</si>
  <si>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</si>
  <si>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</si>
  <si>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</si>
  <si>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</si>
  <si>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</si>
  <si>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</si>
  <si>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</si>
  <si>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</si>
  <si>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</si>
  <si>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</si>
  <si>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</si>
  <si>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</si>
  <si>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</si>
  <si>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</si>
  <si>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</si>
  <si>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</si>
  <si>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</si>
  <si>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</si>
  <si>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</si>
  <si>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</si>
  <si>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</si>
  <si>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</si>
  <si>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</si>
  <si>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</si>
  <si>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</si>
  <si>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</si>
  <si>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</si>
  <si>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</si>
  <si>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</si>
  <si>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</si>
  <si>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</si>
  <si>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</si>
  <si>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</si>
  <si>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</si>
  <si>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</si>
  <si>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</si>
  <si>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</si>
  <si>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</si>
  <si>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</si>
  <si>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</si>
  <si>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</si>
  <si>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</si>
  <si>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</si>
  <si>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</si>
  <si>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</si>
  <si>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</si>
  <si>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</si>
  <si>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</si>
  <si>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</si>
  <si>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</si>
  <si>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</si>
  <si>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</si>
  <si>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</si>
  <si>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</si>
  <si>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</si>
  <si>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</si>
  <si>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</si>
  <si>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</si>
  <si>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</si>
  <si>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</si>
  <si>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</si>
  <si>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</si>
  <si>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</si>
  <si>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</si>
  <si>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</si>
  <si>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</si>
  <si>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</si>
  <si>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</si>
  <si>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</si>
  <si>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</si>
  <si>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</si>
  <si>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</si>
  <si>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</si>
  <si>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</si>
  <si>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</si>
  <si>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</si>
  <si>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</si>
  <si>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</si>
  <si>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</si>
  <si>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</si>
  <si>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</si>
  <si>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</si>
  <si>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</si>
  <si>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</si>
  <si>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</si>
  <si>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</si>
  <si>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</si>
  <si>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</si>
  <si>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</si>
  <si>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</si>
  <si>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</si>
  <si>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</si>
  <si>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</si>
  <si>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</si>
  <si>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</si>
  <si>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</si>
  <si>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</si>
  <si>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</si>
  <si>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</si>
  <si>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</si>
  <si>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</si>
  <si>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</si>
  <si>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</si>
  <si>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</si>
  <si>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</si>
  <si>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</si>
  <si>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</si>
  <si>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</si>
  <si>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</si>
  <si>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</si>
  <si>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</si>
  <si>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</si>
  <si>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</si>
  <si>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</si>
  <si>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</si>
  <si>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</si>
  <si>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</si>
  <si>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</si>
  <si>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</si>
  <si>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</si>
  <si>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</si>
  <si>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</si>
  <si>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</si>
  <si>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</si>
  <si>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</si>
  <si>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</si>
  <si>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</si>
  <si>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</si>
  <si>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</si>
  <si>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</si>
  <si>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</si>
  <si>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</si>
  <si>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</si>
  <si>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</si>
  <si>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</si>
  <si>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</si>
  <si>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</si>
  <si>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</si>
  <si>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</si>
  <si>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</si>
  <si>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</si>
  <si>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</si>
  <si>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</si>
  <si>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</si>
  <si>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</si>
  <si>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</si>
  <si>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</si>
  <si>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</si>
  <si>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</si>
  <si>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</si>
  <si>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</si>
  <si>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</si>
  <si>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</si>
  <si>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</si>
  <si>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</si>
  <si>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</si>
  <si>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</si>
  <si>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</si>
  <si>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</si>
  <si>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</si>
  <si>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</si>
  <si>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</si>
  <si>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</si>
  <si>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</si>
  <si>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</si>
  <si>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</si>
  <si>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</si>
  <si>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</si>
  <si>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</si>
  <si>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</si>
  <si>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</si>
  <si>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</si>
  <si>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</si>
  <si>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</si>
  <si>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</si>
  <si>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</si>
  <si>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</si>
  <si>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</si>
  <si>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</si>
  <si>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</si>
  <si>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</si>
  <si>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</si>
  <si>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</si>
  <si>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</si>
  <si>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</si>
  <si>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</si>
  <si>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</si>
  <si>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</si>
  <si>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</si>
  <si>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</si>
  <si>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</si>
  <si>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</si>
  <si>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</si>
  <si>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</si>
  <si>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</si>
  <si>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</si>
  <si>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</si>
  <si>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</si>
  <si>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</si>
  <si>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</si>
  <si>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</si>
  <si>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</si>
  <si>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</si>
  <si>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</si>
  <si>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</si>
  <si>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</si>
  <si>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</si>
  <si>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</si>
  <si>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</si>
  <si>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</si>
  <si>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</si>
  <si>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</si>
  <si>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</si>
  <si>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</si>
  <si>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</si>
  <si>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</si>
  <si>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</si>
  <si>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</si>
  <si>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</si>
  <si>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</si>
  <si>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</si>
  <si>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</si>
  <si>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</si>
  <si>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</si>
  <si>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</si>
  <si>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</si>
  <si>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</si>
  <si>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</si>
  <si>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</si>
  <si>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</si>
  <si>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</si>
  <si>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</si>
  <si>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</si>
  <si>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</si>
  <si>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</si>
  <si>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</si>
  <si>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</si>
  <si>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</si>
  <si>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</si>
  <si>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</si>
  <si>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</si>
  <si>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</si>
  <si>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</si>
  <si>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</si>
  <si>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</si>
  <si>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</si>
  <si>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</si>
  <si>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</si>
  <si>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</si>
  <si>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</si>
  <si>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</si>
  <si>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</si>
  <si>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</si>
  <si>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</si>
  <si>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</si>
  <si>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</si>
  <si>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</si>
  <si>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</si>
  <si>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</si>
  <si>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</si>
  <si>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</si>
  <si>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</si>
  <si>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</si>
  <si>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</si>
  <si>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</si>
  <si>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</si>
  <si>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</si>
  <si>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</si>
  <si>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</si>
  <si>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</si>
  <si>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</si>
  <si>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</si>
  <si>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</si>
  <si>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</si>
  <si>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</si>
  <si>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</si>
  <si>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</si>
  <si>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</si>
  <si>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</si>
  <si>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</si>
  <si>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</si>
  <si>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</si>
  <si>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</si>
  <si>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</si>
  <si>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</si>
  <si>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</si>
  <si>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</si>
  <si>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</si>
  <si>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</si>
  <si>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</si>
  <si>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</si>
  <si>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</si>
  <si>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</si>
  <si>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</si>
  <si>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</si>
  <si>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</si>
  <si>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</si>
  <si>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</si>
  <si>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</si>
  <si>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</si>
  <si>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</si>
  <si>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</si>
  <si>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</si>
  <si>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</si>
  <si>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</si>
  <si>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</si>
  <si>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</si>
  <si>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</si>
  <si>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</si>
  <si>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</si>
  <si>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</si>
  <si>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</si>
  <si>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</si>
  <si>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</si>
  <si>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</si>
  <si>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</si>
  <si>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</si>
  <si>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</si>
  <si>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</si>
  <si>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</si>
  <si>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</si>
  <si>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</si>
  <si>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</si>
  <si>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</si>
  <si>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</si>
  <si>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</si>
  <si>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</si>
  <si>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</si>
  <si>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</si>
  <si>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</si>
  <si>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</si>
  <si>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</si>
  <si>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</si>
  <si>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</si>
  <si>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</si>
  <si>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</si>
  <si>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</si>
  <si>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</si>
  <si>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</si>
  <si>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</si>
  <si>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</si>
  <si>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</si>
  <si>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</si>
  <si>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</si>
  <si>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</si>
  <si>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</si>
  <si>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</si>
  <si>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</si>
  <si>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</si>
  <si>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</si>
  <si>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</si>
  <si>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</si>
  <si>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</si>
  <si>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</si>
  <si>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</si>
  <si>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</si>
  <si>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</si>
  <si>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</si>
  <si>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</si>
  <si>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</si>
  <si>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</si>
  <si>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</si>
  <si>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</si>
  <si>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</si>
  <si>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</si>
  <si>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</si>
  <si>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</si>
  <si>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</si>
  <si>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</si>
  <si>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</si>
  <si>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</si>
  <si>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</si>
  <si>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</si>
  <si>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</si>
  <si>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</si>
  <si>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</si>
  <si>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</si>
  <si>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</si>
  <si>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</si>
  <si>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</si>
  <si>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</si>
  <si>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</si>
  <si>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</si>
  <si>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</si>
  <si>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</si>
  <si>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</si>
  <si>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</si>
  <si>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</si>
  <si>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</si>
  <si>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</si>
  <si>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</si>
  <si>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</si>
  <si>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</si>
  <si>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</si>
  <si>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</si>
  <si>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</si>
  <si>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</si>
  <si>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</si>
  <si>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</si>
  <si>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</si>
  <si>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</si>
  <si>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</si>
  <si>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</si>
  <si>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</si>
  <si>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</si>
  <si>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</si>
  <si>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</si>
  <si>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</si>
  <si>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</si>
  <si>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</si>
  <si>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</si>
  <si>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</si>
  <si>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</si>
  <si>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</si>
  <si>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</si>
  <si>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</si>
  <si>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</si>
  <si>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</si>
  <si>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</si>
  <si>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</si>
  <si>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</si>
  <si>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</si>
  <si>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</si>
  <si>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</si>
  <si>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</si>
  <si>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</si>
  <si>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</si>
  <si>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</si>
  <si>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</si>
  <si>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</si>
  <si>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</si>
  <si>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</si>
  <si>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</si>
  <si>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</si>
  <si>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</si>
  <si>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</si>
  <si>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</si>
  <si>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</si>
  <si>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</si>
  <si>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</si>
  <si>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</si>
  <si>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</si>
  <si>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</si>
  <si>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</si>
  <si>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</si>
  <si>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</si>
  <si>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</si>
  <si>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</si>
  <si>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</si>
  <si>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</si>
  <si>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</si>
  <si>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</si>
  <si>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</si>
  <si>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</si>
  <si>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</si>
  <si>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</si>
  <si>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</si>
  <si>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</si>
  <si>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</si>
  <si>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</si>
  <si>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</si>
  <si>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</si>
  <si>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</si>
  <si>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</si>
  <si>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</si>
  <si>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</si>
  <si>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</si>
  <si>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</si>
  <si>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</si>
  <si>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</si>
  <si>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</si>
  <si>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</si>
  <si>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</si>
  <si>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</si>
  <si>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</si>
  <si>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</si>
  <si>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</si>
  <si>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</si>
  <si>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</si>
  <si>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</si>
  <si>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</si>
  <si>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</si>
  <si>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</si>
  <si>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</si>
  <si>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</si>
  <si>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</si>
  <si>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</si>
  <si>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</si>
  <si>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</si>
  <si>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</si>
  <si>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</si>
  <si>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</si>
  <si>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</si>
  <si>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</si>
  <si>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</si>
  <si>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</si>
  <si>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</si>
  <si>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</si>
  <si>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</si>
  <si>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</si>
  <si>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</si>
  <si>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</si>
  <si>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</si>
  <si>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</si>
  <si>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</si>
  <si>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</si>
  <si>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</si>
  <si>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</si>
  <si>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</si>
  <si>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</si>
  <si>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</si>
  <si>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</si>
  <si>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</si>
  <si>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</si>
  <si>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</si>
  <si>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</si>
  <si>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</si>
  <si>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</si>
  <si>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</si>
  <si>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</si>
  <si>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</si>
  <si>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</si>
  <si>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</si>
  <si>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</si>
  <si>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</si>
  <si>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</si>
  <si>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</si>
  <si>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</si>
  <si>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</si>
  <si>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</si>
  <si>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</si>
  <si>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</si>
  <si>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</si>
  <si>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</si>
  <si>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</si>
  <si>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</si>
  <si>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</si>
  <si>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</si>
  <si>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</si>
  <si>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</si>
  <si>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</si>
  <si>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</si>
  <si>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</si>
  <si>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</si>
  <si>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</si>
  <si>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</si>
  <si>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</si>
  <si>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</si>
  <si>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</si>
  <si>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</si>
  <si>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</si>
  <si>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</si>
  <si>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</si>
  <si>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</si>
  <si>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</si>
  <si>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</si>
  <si>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</si>
  <si>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</si>
  <si>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</si>
  <si>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</si>
  <si>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</si>
  <si>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</si>
  <si>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</si>
  <si>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</si>
  <si>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</si>
  <si>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</si>
  <si>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</si>
  <si>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</si>
  <si>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</si>
  <si>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</si>
  <si>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</si>
  <si>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</si>
  <si>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</si>
  <si>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</si>
  <si>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</si>
  <si>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</si>
  <si>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</si>
  <si>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</si>
  <si>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</si>
  <si>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</si>
  <si>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</si>
  <si>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</si>
  <si>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</si>
  <si>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</si>
  <si>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</si>
  <si>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</si>
  <si>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</si>
  <si>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</si>
  <si>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</si>
  <si>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</si>
  <si>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</si>
  <si>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</si>
  <si>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</si>
  <si>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</si>
  <si>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</si>
  <si>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</si>
  <si>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</si>
  <si>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</si>
  <si>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</si>
  <si>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</si>
  <si>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</si>
  <si>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</si>
  <si>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</si>
  <si>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</si>
  <si>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</si>
  <si>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</si>
  <si>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</si>
  <si>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</si>
  <si>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</si>
  <si>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</si>
  <si>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</si>
  <si>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</si>
  <si>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</si>
  <si>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</si>
  <si>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</si>
  <si>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</si>
  <si>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</si>
  <si>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</si>
  <si>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</si>
  <si>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</si>
  <si>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</si>
  <si>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</si>
  <si>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</si>
  <si>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</si>
  <si>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</si>
  <si>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</si>
  <si>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</si>
  <si>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</si>
  <si>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</si>
  <si>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</si>
  <si>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</si>
  <si>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</si>
  <si>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</si>
  <si>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</si>
  <si>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</si>
  <si>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</si>
  <si>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</si>
  <si>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</si>
  <si>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</si>
  <si>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</si>
  <si>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</si>
  <si>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</si>
  <si>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</si>
  <si>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</si>
  <si>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</si>
  <si>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</si>
  <si>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</si>
  <si>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</si>
  <si>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</si>
  <si>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</si>
  <si>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</si>
  <si>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</si>
  <si>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</si>
  <si>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</si>
  <si>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</si>
  <si>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</si>
  <si>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</si>
  <si>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</si>
  <si>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</si>
  <si>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</si>
  <si>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</si>
  <si>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</si>
  <si>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</si>
  <si>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</si>
  <si>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</si>
  <si>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</si>
  <si>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</si>
  <si>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</si>
  <si>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</si>
  <si>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</si>
  <si>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</si>
  <si>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</si>
  <si>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</si>
  <si>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</si>
  <si>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</si>
  <si>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</si>
  <si>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</si>
  <si>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</si>
  <si>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</si>
  <si>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</si>
  <si>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</si>
  <si>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</si>
  <si>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</si>
  <si>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</si>
  <si>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</si>
  <si>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</si>
  <si>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</si>
  <si>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</si>
  <si>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</si>
  <si>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</si>
  <si>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</si>
  <si>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</si>
  <si>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</si>
  <si>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</si>
  <si>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</si>
  <si>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</si>
  <si>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</si>
  <si>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</si>
  <si>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</si>
  <si>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</si>
  <si>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</si>
  <si>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</si>
  <si>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</si>
  <si>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</si>
  <si>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</si>
  <si>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</si>
  <si>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</si>
  <si>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</si>
  <si>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</si>
  <si>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</si>
  <si>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</si>
  <si>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</si>
  <si>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</si>
  <si>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</si>
  <si>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</si>
  <si>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</si>
  <si>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</si>
  <si>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</si>
  <si>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</si>
  <si>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</si>
  <si>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</si>
  <si>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</si>
  <si>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</si>
  <si>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</si>
  <si>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</si>
  <si>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</si>
  <si>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</si>
  <si>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</si>
  <si>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</si>
  <si>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</si>
  <si>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</si>
  <si>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</si>
  <si>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</si>
  <si>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</si>
  <si>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</si>
  <si>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</si>
  <si>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</si>
  <si>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</si>
  <si>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</si>
  <si>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</si>
  <si>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</si>
  <si>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</si>
  <si>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</si>
  <si>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</si>
  <si>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</si>
  <si>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</si>
  <si>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</si>
  <si>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</si>
  <si>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</si>
  <si>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</si>
  <si>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</si>
  <si>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</si>
  <si>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</si>
  <si>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</si>
  <si>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</si>
  <si>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</si>
  <si>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</si>
  <si>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</si>
  <si>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</si>
  <si>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</si>
  <si>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</si>
  <si>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</si>
  <si>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</si>
  <si>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</si>
  <si>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</si>
  <si>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</si>
  <si>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</si>
  <si>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</si>
  <si>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</si>
  <si>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</si>
  <si>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</si>
  <si>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</si>
  <si>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</si>
  <si>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</si>
  <si>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</si>
  <si>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</si>
  <si>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</si>
  <si>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</si>
  <si>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</si>
  <si>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</si>
  <si>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</si>
  <si>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</si>
  <si>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</si>
  <si>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</si>
  <si>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</si>
  <si>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</si>
  <si>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</si>
  <si>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</si>
  <si>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</si>
  <si>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</si>
  <si>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</si>
  <si>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</si>
  <si>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</si>
  <si>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</si>
  <si>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</si>
  <si>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</si>
  <si>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</si>
  <si>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</si>
  <si>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</si>
  <si>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</si>
  <si>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</si>
  <si>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</si>
  <si>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</si>
  <si>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</si>
  <si>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</si>
  <si>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</si>
  <si>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</si>
  <si>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</si>
  <si>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</si>
  <si>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</si>
  <si>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</si>
  <si>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</si>
  <si>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</si>
  <si>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</si>
  <si>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</si>
  <si>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</si>
  <si>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</si>
  <si>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</si>
  <si>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</si>
  <si>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</si>
  <si>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</si>
  <si>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</si>
  <si>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</si>
  <si>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</si>
  <si>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</si>
  <si>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</si>
  <si>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</si>
  <si>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</si>
  <si>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</si>
  <si>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</si>
  <si>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</si>
  <si>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</si>
  <si>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</si>
  <si>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</si>
  <si>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</si>
  <si>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</si>
  <si>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</si>
  <si>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</si>
  <si>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</si>
  <si>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</si>
  <si>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</si>
  <si>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</si>
  <si>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</si>
  <si>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</si>
  <si>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</si>
  <si>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</si>
  <si>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</si>
  <si>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</si>
  <si>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</si>
  <si>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</si>
  <si>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</si>
  <si>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</si>
  <si>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</si>
  <si>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</si>
  <si>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</si>
  <si>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</si>
  <si>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</si>
  <si>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</si>
  <si>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</si>
  <si>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</si>
  <si>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</si>
  <si>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</si>
  <si>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</si>
  <si>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</si>
  <si>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</si>
  <si>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</si>
  <si>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</si>
  <si>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</si>
  <si>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</si>
  <si>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</si>
  <si>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</si>
  <si>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</si>
  <si>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</si>
  <si>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</si>
  <si>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</si>
  <si>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</si>
  <si>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</si>
  <si>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</si>
  <si>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</si>
  <si>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</si>
  <si>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</si>
  <si>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</si>
  <si>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</si>
  <si>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</si>
  <si>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</si>
  <si>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</si>
  <si>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</si>
  <si>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</si>
  <si>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</si>
  <si>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</si>
  <si>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</si>
  <si>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</si>
  <si>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</si>
  <si>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</si>
  <si>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</si>
  <si>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</si>
  <si>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</si>
  <si>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</si>
  <si>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</si>
  <si>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</si>
  <si>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</si>
  <si>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</si>
  <si>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</si>
  <si>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</si>
  <si>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</si>
  <si>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</si>
  <si>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</si>
  <si>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</si>
  <si>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</si>
  <si>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</si>
  <si>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</si>
  <si>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</si>
  <si>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</si>
  <si>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</si>
  <si>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</si>
  <si>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</si>
  <si>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</si>
  <si>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</si>
  <si>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</si>
  <si>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</si>
  <si>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</si>
  <si>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</si>
  <si>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</si>
  <si>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</si>
  <si>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</si>
  <si>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</si>
  <si>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</si>
  <si>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</si>
  <si>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</si>
  <si>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</si>
  <si>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</si>
  <si>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</si>
  <si>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</si>
  <si>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</si>
  <si>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</si>
  <si>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</si>
  <si>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</si>
  <si>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</si>
  <si>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</si>
  <si>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</si>
  <si>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</si>
  <si>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</si>
  <si>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</si>
  <si>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</si>
  <si>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</si>
  <si>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</si>
  <si>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</si>
  <si>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</si>
  <si>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</si>
  <si>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</si>
  <si>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</si>
  <si>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</si>
  <si>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</si>
  <si>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</si>
  <si>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</si>
  <si>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</si>
  <si>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</si>
  <si>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</si>
  <si>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</si>
  <si>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</si>
  <si>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</si>
  <si>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</si>
  <si>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</si>
  <si>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</si>
  <si>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</si>
  <si>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</si>
  <si>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</si>
  <si>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</si>
  <si>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</si>
  <si>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</si>
  <si>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</si>
  <si>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</si>
  <si>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</si>
  <si>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</si>
  <si>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</si>
  <si>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</si>
  <si>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</si>
  <si>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</si>
  <si>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</si>
  <si>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</si>
  <si>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</si>
  <si>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</si>
  <si>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</si>
  <si>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</si>
  <si>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</si>
  <si>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</si>
  <si>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</si>
  <si>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</si>
  <si>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</si>
  <si>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</si>
  <si>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</si>
  <si>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</si>
  <si>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</si>
  <si>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</si>
  <si>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</si>
  <si>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</si>
  <si>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</si>
  <si>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</si>
  <si>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</si>
  <si>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</si>
  <si>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</si>
  <si>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</si>
  <si>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</si>
  <si>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</si>
  <si>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</si>
  <si>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</si>
  <si>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</si>
  <si>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</si>
  <si>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</si>
  <si>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</si>
  <si>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</si>
  <si>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</si>
  <si>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</si>
  <si>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</si>
  <si>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</si>
  <si>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</si>
  <si>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</si>
  <si>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</si>
  <si>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</si>
  <si>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</si>
  <si>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</si>
  <si>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</si>
  <si>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</si>
  <si>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</si>
  <si>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</si>
  <si>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</si>
  <si>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</si>
  <si>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</si>
  <si>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</si>
  <si>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</si>
  <si>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</si>
  <si>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</si>
  <si>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</si>
  <si>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</si>
  <si>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</si>
  <si>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</si>
  <si>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</si>
  <si>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</si>
  <si>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</si>
  <si>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</si>
  <si>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</si>
  <si>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</si>
  <si>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</si>
  <si>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</si>
  <si>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</si>
  <si>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</si>
  <si>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</si>
  <si>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</si>
  <si>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</si>
  <si>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</si>
  <si>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</si>
  <si>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</si>
  <si>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</si>
  <si>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</si>
  <si>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</si>
  <si>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</si>
  <si>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</si>
  <si>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</si>
  <si>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</si>
  <si>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</si>
  <si>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</si>
  <si>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</si>
  <si>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</si>
  <si>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</si>
  <si>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</si>
  <si>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</si>
  <si>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</si>
  <si>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</si>
  <si>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</si>
  <si>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</si>
  <si>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</si>
  <si>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</si>
  <si>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</si>
  <si>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</si>
  <si>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</si>
  <si>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</si>
  <si>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</si>
  <si>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</si>
  <si>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</si>
  <si>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</si>
  <si>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</si>
  <si>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</si>
  <si>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</si>
  <si>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</si>
  <si>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</si>
  <si>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</si>
  <si>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</si>
  <si>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</si>
  <si>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</si>
  <si>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</si>
  <si>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</si>
  <si>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</si>
  <si>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</si>
  <si>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</si>
  <si>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</si>
  <si>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</si>
  <si>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</si>
  <si>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</si>
  <si>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</si>
  <si>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</si>
  <si>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</si>
  <si>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</si>
  <si>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</si>
  <si>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</si>
  <si>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</si>
  <si>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</si>
  <si>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</si>
  <si>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</si>
  <si>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</si>
  <si>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</si>
  <si>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</si>
  <si>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</si>
  <si>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</si>
  <si>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</si>
  <si>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</si>
  <si>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</si>
  <si>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</si>
  <si>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</si>
  <si>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</si>
  <si>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</si>
  <si>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</si>
  <si>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</si>
  <si>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</si>
  <si>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</si>
  <si>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</si>
  <si>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</si>
  <si>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</si>
  <si>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</si>
  <si>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</si>
  <si>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</si>
  <si>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</si>
  <si>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</si>
  <si>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</si>
  <si>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</si>
  <si>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</si>
  <si>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</si>
  <si>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</si>
  <si>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</si>
  <si>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</si>
  <si>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</si>
  <si>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</si>
  <si>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</si>
  <si>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</si>
  <si>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</si>
  <si>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</si>
  <si>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</si>
  <si>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</si>
  <si>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</si>
  <si>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</si>
  <si>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</si>
  <si>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</si>
  <si>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</si>
  <si>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</si>
  <si>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</si>
  <si>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</si>
  <si>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</si>
  <si>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</si>
  <si>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</si>
  <si>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</si>
  <si>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</si>
  <si>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</si>
  <si>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</si>
  <si>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</si>
  <si>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</si>
  <si>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</si>
  <si>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</si>
  <si>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</si>
  <si>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</si>
  <si>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</si>
  <si>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</si>
  <si>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</si>
  <si>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</si>
  <si>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</si>
  <si>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</si>
  <si>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</si>
  <si>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</si>
  <si>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</si>
  <si>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</si>
  <si>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</si>
  <si>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</si>
  <si>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</si>
  <si>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</si>
  <si>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</si>
  <si>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</si>
  <si>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</si>
  <si>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</si>
  <si>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</si>
  <si>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</si>
  <si>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</si>
  <si>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</si>
  <si>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</si>
  <si>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</si>
  <si>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</si>
  <si>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</si>
  <si>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</si>
  <si>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</si>
  <si>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</si>
  <si>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</si>
  <si>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</si>
  <si>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</si>
  <si>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</si>
  <si>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</si>
  <si>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</si>
  <si>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</si>
  <si>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</si>
  <si>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</si>
  <si>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</si>
  <si>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</si>
  <si>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</si>
  <si>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</si>
  <si>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</si>
  <si>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</si>
  <si>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</si>
  <si>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</si>
  <si>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</si>
  <si>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</si>
  <si>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</si>
  <si>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</si>
  <si>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</si>
  <si>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</si>
  <si>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</si>
  <si>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</si>
  <si>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</si>
  <si>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</si>
  <si>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</si>
  <si>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</si>
  <si>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</si>
  <si>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</si>
  <si>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</si>
  <si>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</si>
  <si>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</si>
  <si>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</si>
  <si>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</si>
  <si>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</si>
  <si>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</si>
  <si>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</si>
  <si>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</si>
  <si>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</si>
  <si>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</si>
  <si>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</si>
  <si>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</si>
  <si>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</si>
  <si>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</si>
  <si>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</si>
  <si>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</si>
  <si>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</si>
  <si>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</si>
  <si>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</si>
  <si>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</si>
  <si>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</si>
  <si>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</si>
  <si>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</si>
  <si>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</si>
  <si>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</si>
  <si>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</si>
  <si>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</si>
  <si>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</si>
  <si>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</si>
  <si>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</si>
  <si>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</si>
  <si>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</si>
  <si>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</si>
  <si>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</si>
  <si>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</si>
  <si>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</si>
  <si>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</si>
  <si>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</si>
  <si>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</si>
  <si>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</si>
  <si>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</si>
  <si>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</si>
  <si>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</si>
  <si>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</si>
  <si>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</si>
  <si>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</si>
  <si>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</si>
  <si>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</si>
  <si>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</si>
  <si>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</si>
  <si>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</si>
  <si>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</si>
  <si>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</si>
  <si>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</si>
  <si>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</si>
  <si>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</si>
  <si>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</si>
  <si>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</si>
  <si>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</si>
  <si>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</si>
  <si>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</si>
  <si>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</si>
  <si>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</si>
  <si>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</si>
  <si>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</si>
  <si>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</si>
  <si>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</si>
  <si>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</si>
  <si>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</si>
  <si>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</si>
  <si>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</si>
  <si>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</si>
  <si>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</si>
  <si>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</si>
  <si>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</si>
  <si>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</si>
  <si>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</si>
  <si>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</si>
  <si>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</si>
  <si>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</si>
  <si>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</si>
  <si>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</si>
  <si>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</si>
  <si>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</si>
  <si>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</si>
  <si>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</si>
  <si>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</si>
  <si>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</si>
  <si>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</si>
  <si>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</si>
  <si>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</si>
  <si>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</si>
  <si>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</si>
  <si>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</si>
  <si>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</si>
  <si>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</si>
  <si>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</si>
  <si>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</si>
  <si>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</si>
  <si>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</si>
  <si>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</si>
  <si>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</si>
  <si>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</si>
  <si>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</si>
  <si>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</si>
  <si>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</si>
  <si>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</si>
  <si>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</si>
  <si>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</si>
  <si>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</si>
  <si>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</si>
  <si>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</si>
  <si>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</si>
  <si>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</si>
  <si>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</si>
  <si>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</si>
  <si>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</si>
  <si>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</si>
  <si>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</si>
  <si>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</si>
  <si>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</si>
  <si>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</si>
  <si>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</si>
  <si>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</si>
  <si>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</si>
  <si>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</si>
  <si>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</si>
  <si>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</si>
  <si>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</si>
  <si>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</si>
  <si>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</si>
  <si>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</si>
  <si>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</si>
  <si>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</si>
  <si>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</si>
  <si>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</si>
  <si>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</si>
  <si>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</si>
  <si>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</si>
  <si>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</si>
  <si>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</si>
  <si>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</si>
  <si>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</si>
  <si>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</si>
  <si>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</si>
  <si>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</si>
  <si>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</si>
  <si>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</si>
  <si>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</si>
  <si>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</si>
  <si>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</si>
  <si>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</si>
  <si>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</si>
  <si>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</si>
  <si>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</si>
  <si>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</si>
  <si>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</si>
  <si>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</si>
  <si>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</si>
  <si>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</si>
  <si>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</si>
  <si>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</si>
  <si>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</si>
  <si>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</si>
  <si>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</si>
  <si>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</si>
  <si>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</si>
  <si>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</si>
  <si>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</si>
  <si>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</si>
  <si>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</si>
  <si>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</si>
  <si>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</si>
  <si>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</si>
  <si>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</si>
  <si>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</si>
  <si>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</si>
  <si>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</si>
  <si>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</si>
  <si>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</si>
  <si>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</si>
  <si>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</si>
  <si>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</si>
  <si>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</si>
  <si>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</si>
  <si>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</si>
  <si>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</si>
  <si>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</si>
  <si>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</si>
  <si>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</si>
  <si>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</si>
  <si>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</si>
  <si>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</si>
  <si>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</si>
  <si>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</si>
  <si>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</si>
  <si>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</si>
  <si>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</si>
  <si>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</si>
  <si>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</si>
  <si>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</si>
  <si>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</si>
  <si>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</si>
  <si>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</si>
  <si>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</si>
  <si>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</si>
  <si>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</si>
  <si>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</si>
  <si>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</si>
  <si>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</si>
  <si>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</si>
  <si>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</si>
  <si>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</si>
  <si>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</si>
  <si>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</si>
  <si>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</si>
  <si>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</si>
  <si>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</si>
  <si>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</si>
  <si>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</si>
  <si>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</si>
  <si>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</si>
  <si>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</si>
  <si>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</si>
  <si>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</si>
  <si>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</si>
  <si>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</si>
  <si>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</si>
  <si>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</si>
  <si>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</si>
  <si>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</si>
  <si>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</si>
  <si>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</si>
  <si>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</si>
  <si>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</si>
  <si>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</si>
  <si>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</si>
  <si>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</si>
  <si>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</si>
  <si>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</si>
  <si>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</si>
  <si>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</si>
  <si>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</si>
  <si>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</si>
  <si>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</si>
  <si>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</si>
  <si>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</si>
  <si>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</si>
  <si>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</si>
  <si>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</si>
  <si>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</si>
  <si>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</si>
  <si>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</si>
  <si>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</si>
  <si>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</si>
  <si>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</si>
  <si>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</si>
  <si>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</si>
  <si>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</si>
  <si>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</si>
  <si>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</si>
  <si>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</si>
  <si>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</si>
  <si>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</si>
  <si>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</si>
  <si>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</si>
  <si>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</si>
  <si>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</si>
  <si>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</si>
  <si>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</si>
  <si>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</si>
  <si>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</si>
  <si>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</si>
  <si>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</si>
  <si>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</si>
  <si>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</si>
  <si>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</si>
  <si>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</si>
  <si>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</si>
  <si>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</si>
  <si>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</si>
  <si>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</si>
  <si>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</si>
  <si>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</si>
  <si>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</si>
  <si>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</si>
  <si>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</si>
  <si>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</si>
  <si>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</si>
  <si>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</si>
  <si>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</si>
  <si>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</si>
  <si>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</si>
  <si>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</si>
  <si>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</si>
  <si>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</si>
  <si>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</si>
  <si>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</si>
  <si>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</si>
  <si>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</si>
  <si>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</si>
  <si>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</si>
  <si>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</si>
  <si>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</si>
  <si>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</si>
  <si>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</si>
  <si>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</si>
  <si>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</si>
  <si>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</si>
  <si>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</si>
  <si>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</si>
  <si>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</si>
  <si>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</si>
  <si>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</si>
  <si>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</si>
  <si>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</si>
  <si>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</si>
  <si>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</si>
  <si>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</si>
  <si>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</si>
  <si>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</si>
  <si>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</si>
  <si>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</si>
  <si>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</si>
  <si>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</si>
  <si>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</si>
  <si>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</si>
  <si>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</si>
  <si>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</si>
  <si>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</si>
  <si>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</si>
  <si>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</si>
  <si>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</si>
  <si>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</si>
  <si>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</si>
  <si>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</si>
  <si>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</si>
  <si>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</si>
  <si>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</si>
  <si>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</si>
  <si>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</si>
  <si>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</si>
  <si>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</si>
  <si>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</si>
  <si>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</si>
  <si>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</si>
  <si>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</si>
  <si>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</si>
  <si>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</si>
  <si>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</si>
  <si>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</si>
  <si>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</si>
  <si>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</si>
  <si>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</si>
  <si>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</si>
  <si>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</si>
  <si>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</si>
  <si>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</si>
  <si>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</si>
  <si>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</si>
  <si>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</si>
  <si>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</si>
  <si>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</si>
  <si>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</si>
  <si>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</si>
  <si>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</si>
  <si>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</si>
  <si>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</si>
  <si>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</si>
  <si>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</si>
  <si>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</si>
  <si>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</si>
  <si>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</si>
  <si>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</si>
  <si>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</si>
  <si>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</si>
  <si>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</si>
  <si>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</si>
  <si>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</si>
  <si>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</si>
  <si>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</si>
  <si>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</si>
  <si>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</si>
  <si>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</si>
  <si>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</si>
  <si>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</si>
  <si>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</si>
  <si>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</si>
  <si>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</si>
  <si>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</si>
  <si>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</si>
  <si>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</si>
  <si>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</si>
  <si>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</si>
  <si>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</si>
  <si>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</si>
  <si>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</si>
  <si>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</si>
  <si>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</si>
  <si>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</si>
  <si>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</si>
  <si>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</si>
  <si>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</si>
  <si>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</si>
  <si>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</si>
  <si>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</si>
  <si>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</si>
  <si>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</si>
  <si>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</si>
  <si>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</si>
  <si>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</si>
  <si>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</si>
  <si>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</si>
  <si>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</si>
  <si>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</si>
  <si>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</si>
  <si>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</si>
  <si>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</si>
  <si>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</si>
  <si>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</si>
  <si>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</si>
  <si>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</si>
  <si>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</si>
  <si>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</si>
  <si>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</si>
  <si>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</si>
  <si>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</si>
  <si>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</si>
  <si>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</si>
  <si>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</si>
  <si>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</si>
  <si>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</si>
  <si>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</si>
  <si>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</si>
  <si>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</si>
  <si>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</si>
  <si>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</si>
  <si>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</si>
  <si>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</si>
  <si>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</si>
  <si>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</si>
  <si>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</si>
  <si>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</si>
  <si>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</si>
  <si>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</si>
  <si>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</si>
  <si>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</si>
  <si>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</si>
  <si>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</si>
  <si>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</si>
  <si>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</si>
  <si>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</si>
  <si>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</si>
  <si>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</si>
  <si>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</si>
  <si>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</si>
  <si>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</si>
  <si>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</si>
  <si>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</si>
  <si>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</si>
  <si>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</si>
  <si>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</si>
  <si>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</si>
  <si>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</si>
  <si>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</si>
  <si>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</si>
  <si>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</si>
  <si>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</si>
  <si>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</si>
  <si>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</si>
  <si>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</si>
  <si>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</si>
  <si>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</si>
  <si>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</si>
  <si>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</si>
  <si>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</si>
  <si>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</si>
  <si>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</si>
  <si>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</si>
  <si>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</si>
  <si>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</si>
  <si>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</si>
  <si>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</si>
  <si>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</si>
  <si>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</si>
  <si>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</si>
  <si>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</si>
  <si>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</si>
  <si>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</si>
  <si>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</si>
  <si>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</si>
  <si>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</si>
  <si>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</si>
  <si>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</si>
  <si>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</si>
  <si>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</si>
  <si>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</si>
  <si>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</si>
  <si>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</si>
  <si>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</si>
  <si>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</si>
  <si>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</si>
  <si>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</si>
  <si>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</si>
  <si>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</si>
  <si>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</si>
  <si>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</si>
  <si>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</si>
  <si>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</si>
  <si>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</si>
  <si>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</si>
  <si>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</si>
  <si>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</si>
  <si>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</si>
  <si>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</si>
  <si>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</si>
  <si>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</si>
  <si>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</si>
  <si>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</si>
  <si>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</si>
  <si>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</si>
  <si>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</si>
  <si>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</si>
  <si>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</si>
  <si>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</si>
  <si>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</si>
  <si>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</si>
  <si>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</si>
  <si>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</si>
  <si>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</si>
  <si>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</si>
  <si>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</si>
  <si>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</si>
  <si>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</si>
  <si>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</si>
  <si>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</si>
  <si>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</si>
  <si>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</si>
  <si>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</si>
  <si>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</si>
  <si>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</si>
  <si>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</si>
  <si>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</si>
  <si>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</si>
  <si>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</si>
  <si>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</si>
  <si>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</si>
  <si>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</si>
  <si>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</si>
  <si>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</si>
  <si>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</si>
  <si>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</si>
  <si>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</si>
  <si>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</si>
  <si>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</si>
  <si>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</si>
  <si>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</si>
  <si>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</si>
  <si>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</si>
  <si>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</si>
  <si>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</si>
  <si>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</si>
  <si>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</si>
  <si>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</si>
  <si>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</si>
  <si>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</si>
  <si>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</si>
  <si>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</si>
  <si>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</si>
  <si>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</si>
  <si>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</si>
  <si>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</si>
  <si>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</si>
  <si>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</si>
  <si>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</si>
  <si>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</si>
  <si>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</si>
  <si>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</si>
  <si>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</si>
  <si>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</si>
  <si>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</si>
  <si>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</si>
  <si>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</si>
  <si>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</si>
  <si>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</si>
  <si>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</si>
  <si>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</si>
  <si>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</si>
  <si>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</si>
  <si>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</si>
  <si>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</si>
  <si>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</si>
  <si>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</si>
  <si>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</si>
  <si>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</si>
  <si>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</si>
  <si>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</si>
  <si>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</si>
  <si>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</si>
  <si>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</si>
  <si>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</si>
  <si>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</si>
  <si>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</si>
  <si>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</si>
  <si>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</si>
  <si>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</si>
  <si>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</si>
  <si>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</si>
  <si>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</si>
  <si>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</si>
  <si>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</si>
  <si>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</si>
  <si>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</si>
  <si>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</si>
  <si>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</si>
  <si>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</si>
  <si>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</si>
  <si>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</si>
  <si>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</si>
  <si>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</si>
  <si>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</si>
  <si>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</si>
  <si>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</si>
  <si>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</si>
  <si>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</si>
  <si>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</si>
  <si>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</si>
  <si>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</si>
  <si>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</si>
  <si>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</si>
  <si>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</si>
  <si>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</si>
  <si>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</si>
  <si>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</si>
  <si>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</si>
  <si>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</si>
  <si>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</si>
  <si>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</si>
  <si>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</si>
  <si>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</si>
  <si>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</si>
  <si>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</si>
  <si>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</si>
  <si>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</si>
  <si>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</si>
  <si>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</si>
  <si>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</si>
  <si>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</si>
  <si>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</si>
  <si>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</si>
  <si>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</si>
  <si>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</si>
  <si>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</si>
  <si>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</si>
  <si>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</si>
  <si>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</si>
  <si>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</si>
  <si>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</si>
  <si>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</si>
  <si>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</si>
  <si>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</si>
  <si>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</si>
  <si>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</si>
  <si>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</si>
  <si>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</si>
  <si>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</si>
  <si>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</si>
  <si>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</si>
  <si>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</si>
  <si>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</si>
  <si>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</si>
  <si>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</si>
  <si>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</si>
  <si>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</si>
  <si>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</si>
  <si>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</si>
  <si>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</si>
  <si>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</si>
  <si>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</si>
  <si>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</si>
  <si>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</si>
  <si>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</si>
  <si>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</si>
  <si>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</si>
  <si>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</si>
  <si>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</si>
  <si>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</si>
  <si>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</si>
  <si>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</si>
  <si>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</si>
  <si>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</si>
  <si>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</si>
  <si>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</si>
  <si>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</si>
  <si>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</si>
  <si>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</si>
  <si>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</si>
  <si>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</si>
  <si>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</si>
  <si>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</si>
  <si>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</si>
  <si>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</si>
  <si>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</si>
  <si>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</si>
  <si>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</si>
  <si>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</si>
  <si>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</si>
  <si>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</si>
  <si>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</si>
  <si>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</si>
  <si>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</si>
  <si>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</si>
  <si>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</si>
  <si>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</si>
  <si>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</si>
  <si>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</si>
  <si>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</si>
  <si>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</si>
  <si>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</si>
  <si>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</si>
  <si>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</si>
  <si>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</si>
  <si>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</si>
  <si>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</si>
  <si>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</si>
  <si>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</si>
  <si>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</si>
  <si>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</si>
  <si>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</si>
  <si>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</si>
  <si>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</si>
  <si>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</si>
  <si>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</si>
  <si>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</si>
  <si>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</si>
  <si>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</si>
  <si>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</si>
  <si>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</si>
  <si>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</si>
  <si>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</si>
  <si>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</si>
  <si>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</si>
  <si>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</si>
  <si>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</si>
  <si>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</si>
  <si>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</si>
  <si>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</si>
  <si>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</si>
  <si>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</si>
  <si>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</si>
  <si>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</si>
  <si>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</si>
  <si>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</si>
  <si>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</si>
  <si>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</si>
  <si>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</si>
  <si>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</si>
  <si>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</si>
  <si>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</si>
  <si>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</si>
  <si>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</si>
  <si>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</si>
  <si>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</si>
  <si>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</si>
  <si>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</si>
  <si>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</si>
  <si>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</si>
  <si>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</si>
  <si>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</si>
  <si>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</si>
  <si>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</si>
  <si>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</si>
  <si>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</si>
  <si>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</si>
  <si>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</si>
  <si>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</si>
  <si>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</si>
  <si>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</si>
  <si>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</si>
  <si>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</si>
  <si>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</si>
  <si>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</si>
  <si>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</si>
  <si>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</si>
  <si>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</si>
  <si>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</si>
  <si>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</si>
  <si>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</si>
  <si>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</si>
  <si>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</si>
  <si>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</si>
  <si>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</si>
  <si>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</si>
  <si>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</si>
  <si>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</si>
  <si>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</si>
  <si>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</si>
  <si>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</si>
  <si>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</si>
  <si>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</si>
  <si>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</si>
  <si>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</si>
  <si>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</si>
  <si>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</si>
  <si>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</si>
  <si>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</si>
  <si>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</si>
  <si>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</si>
  <si>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</si>
  <si>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</si>
  <si>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</si>
  <si>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</si>
  <si>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</si>
  <si>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</si>
  <si>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</si>
  <si>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</si>
  <si>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</si>
  <si>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</si>
  <si>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</si>
  <si>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</si>
  <si>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</si>
  <si>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</si>
  <si>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</si>
  <si>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</si>
  <si>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</si>
  <si>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</si>
  <si>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</si>
  <si>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</si>
  <si>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</si>
  <si>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</si>
  <si>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</si>
  <si>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</si>
  <si>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</si>
  <si>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</si>
  <si>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</si>
  <si>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</si>
  <si>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</si>
  <si>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</si>
  <si>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</si>
  <si>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</si>
  <si>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</si>
  <si>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</si>
  <si>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</si>
  <si>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</si>
  <si>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</si>
  <si>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</si>
  <si>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</si>
  <si>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</si>
  <si>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</si>
  <si>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</si>
  <si>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</si>
  <si>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</si>
  <si>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</si>
  <si>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</si>
  <si>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</si>
  <si>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</si>
  <si>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</si>
  <si>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</si>
  <si>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</si>
  <si>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</si>
  <si>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</si>
  <si>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</si>
  <si>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</si>
  <si>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</si>
  <si>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</si>
  <si>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</si>
  <si>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</si>
  <si>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</si>
  <si>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</si>
  <si>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</si>
  <si>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</si>
  <si>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</si>
  <si>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</si>
  <si>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</si>
  <si>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</si>
  <si>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</si>
  <si>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</si>
  <si>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</si>
  <si>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</si>
  <si>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</si>
  <si>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</si>
  <si>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</si>
  <si>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</si>
  <si>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</si>
  <si>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</si>
  <si>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</si>
  <si>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</si>
  <si>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</si>
  <si>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</si>
  <si>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</si>
  <si>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</si>
  <si>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</si>
  <si>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</si>
  <si>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</si>
  <si>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</si>
  <si>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</si>
  <si>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</si>
  <si>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</si>
  <si>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</si>
  <si>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</si>
  <si>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</si>
  <si>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</si>
  <si>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</si>
  <si>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</si>
  <si>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</si>
  <si>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</si>
  <si>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</si>
  <si>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</si>
  <si>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</si>
  <si>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</si>
  <si>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</si>
  <si>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</si>
  <si>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</si>
  <si>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</si>
  <si>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</si>
  <si>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</si>
  <si>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</si>
  <si>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</si>
  <si>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</si>
  <si>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</si>
  <si>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</si>
  <si>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</si>
  <si>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</si>
  <si>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</si>
  <si>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</si>
  <si>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</si>
  <si>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</si>
  <si>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</si>
  <si>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</si>
  <si>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</si>
  <si>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</si>
  <si>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</si>
  <si>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</si>
  <si>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</si>
  <si>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</si>
  <si>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</si>
  <si>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</si>
  <si>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</si>
  <si>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</si>
  <si>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</si>
  <si>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</si>
  <si>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</si>
  <si>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</si>
  <si>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</si>
  <si>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</si>
  <si>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</si>
  <si>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</si>
  <si>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</si>
  <si>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</si>
  <si>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</si>
  <si>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</si>
  <si>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</si>
  <si>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</si>
  <si>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</si>
  <si>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</si>
  <si>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</si>
  <si>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</si>
  <si>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</si>
  <si>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</si>
  <si>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</si>
  <si>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</si>
  <si>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</si>
  <si>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</si>
  <si>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</si>
  <si>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</si>
  <si>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</si>
  <si>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</si>
  <si>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</si>
  <si>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</si>
  <si>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</si>
  <si>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</si>
  <si>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</si>
  <si>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</si>
  <si>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</si>
  <si>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</si>
  <si>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</si>
  <si>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</si>
  <si>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</si>
  <si>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</si>
  <si>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</si>
  <si>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</si>
  <si>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</si>
  <si>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</si>
  <si>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</si>
  <si>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</si>
  <si>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</si>
  <si>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</si>
  <si>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</si>
  <si>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</si>
  <si>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</si>
  <si>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</si>
  <si>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</si>
  <si>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</si>
  <si>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</si>
  <si>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</si>
  <si>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</si>
  <si>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</si>
  <si>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</si>
  <si>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</si>
  <si>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</si>
  <si>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</si>
  <si>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</si>
  <si>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</si>
  <si>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</si>
  <si>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</si>
  <si>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</si>
  <si>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</si>
  <si>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</si>
  <si>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</si>
  <si>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</si>
  <si>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</si>
  <si>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</si>
  <si>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</si>
  <si>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</si>
  <si>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</si>
  <si>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</si>
  <si>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</si>
  <si>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</si>
  <si>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</si>
  <si>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</si>
  <si>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</si>
  <si>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</si>
  <si>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</si>
  <si>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</si>
  <si>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</si>
  <si>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</si>
  <si>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</si>
  <si>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</si>
  <si>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</si>
  <si>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</si>
  <si>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</si>
  <si>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</si>
  <si>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</si>
  <si>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</si>
  <si>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</si>
  <si>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</si>
  <si>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</si>
  <si>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</si>
  <si>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</si>
  <si>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</si>
  <si>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</si>
  <si>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</si>
  <si>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</si>
  <si>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</si>
  <si>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</si>
  <si>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</si>
  <si>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</si>
  <si>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</si>
  <si>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</si>
  <si>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</si>
  <si>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</si>
  <si>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</si>
  <si>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</si>
  <si>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</si>
  <si>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</si>
  <si>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</si>
  <si>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</si>
  <si>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</si>
  <si>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</si>
  <si>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</si>
  <si>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</si>
  <si>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</si>
  <si>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</si>
  <si>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</si>
  <si>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</si>
  <si>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</si>
  <si>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</si>
  <si>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</si>
  <si>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</si>
  <si>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</si>
  <si>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</si>
  <si>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</si>
  <si>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</si>
  <si>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</si>
  <si>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</si>
  <si>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</si>
  <si>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</si>
  <si>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</si>
  <si>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</si>
  <si>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</si>
  <si>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</si>
  <si>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</si>
  <si>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</si>
  <si>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</si>
  <si>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</si>
  <si>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</si>
  <si>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</si>
  <si>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</si>
  <si>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</si>
  <si>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</si>
  <si>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</si>
  <si>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</si>
  <si>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</si>
  <si>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</si>
  <si>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</si>
  <si>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</si>
  <si>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</si>
  <si>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</si>
  <si>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</si>
  <si>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</si>
  <si>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</si>
  <si>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</si>
  <si>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</si>
  <si>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</si>
  <si>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</si>
  <si>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</si>
  <si>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</si>
  <si>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</si>
  <si>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</si>
  <si>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</si>
  <si>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</si>
  <si>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</si>
  <si>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</si>
  <si>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</si>
  <si>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</si>
  <si>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</si>
  <si>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</si>
  <si>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</si>
  <si>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</si>
  <si>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</si>
  <si>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</si>
  <si>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</si>
  <si>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</si>
  <si>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</si>
  <si>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</si>
  <si>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</si>
  <si>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</si>
  <si>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</si>
  <si>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</si>
  <si>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</si>
  <si>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</si>
  <si>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</si>
  <si>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</si>
  <si>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</si>
  <si>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</si>
  <si>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</si>
  <si>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</si>
  <si>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</si>
  <si>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</si>
  <si>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</si>
  <si>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</si>
  <si>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</si>
  <si>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</si>
  <si>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</si>
  <si>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</si>
  <si>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</si>
  <si>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</si>
  <si>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</si>
  <si>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</si>
  <si>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</si>
  <si>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</si>
  <si>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</si>
  <si>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</si>
  <si>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</si>
  <si>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</si>
  <si>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</si>
  <si>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</si>
  <si>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</si>
  <si>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</si>
  <si>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</si>
  <si>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</si>
  <si>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</si>
  <si>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</si>
  <si>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</si>
  <si>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</si>
  <si>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</si>
  <si>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</si>
  <si>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</si>
  <si>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</si>
  <si>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</si>
  <si>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</si>
  <si>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</si>
  <si>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</si>
  <si>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</si>
  <si>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</si>
  <si>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</si>
  <si>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</si>
  <si>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</si>
  <si>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</si>
  <si>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</si>
  <si>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</si>
  <si>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</si>
  <si>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</si>
  <si>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</si>
  <si>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</si>
  <si>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</si>
  <si>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</si>
  <si>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</si>
  <si>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</si>
  <si>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</si>
  <si>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</si>
  <si>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</si>
  <si>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</si>
  <si>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</si>
  <si>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</si>
  <si>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</si>
  <si>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</si>
  <si>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</si>
  <si>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</si>
  <si>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</si>
  <si>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</si>
  <si>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</si>
  <si>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</si>
  <si>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</si>
  <si>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</si>
  <si>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</si>
  <si>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</si>
  <si>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</si>
  <si>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</si>
  <si>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</si>
  <si>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</si>
  <si>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</si>
  <si>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</si>
  <si>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</si>
  <si>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</si>
  <si>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</si>
  <si>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</si>
  <si>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</si>
  <si>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</si>
  <si>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</si>
  <si>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</si>
  <si>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</si>
  <si>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</si>
  <si>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</si>
  <si>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</si>
  <si>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</si>
  <si>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</si>
  <si>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</si>
  <si>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</si>
  <si>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</si>
  <si>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</si>
  <si>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</si>
  <si>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</si>
  <si>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</si>
  <si>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</si>
  <si>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</si>
  <si>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</si>
  <si>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</si>
  <si>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</si>
  <si>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</si>
  <si>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</si>
  <si>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</si>
  <si>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</si>
  <si>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</si>
  <si>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</si>
  <si>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</si>
  <si>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</si>
  <si>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</si>
  <si>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</si>
  <si>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</si>
  <si>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</si>
  <si>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</si>
  <si>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</si>
  <si>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</si>
  <si>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</si>
  <si>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</si>
  <si>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</si>
  <si>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</si>
  <si>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</si>
  <si>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</si>
  <si>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</si>
  <si>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</si>
  <si>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</si>
  <si>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</si>
  <si>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</si>
  <si>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</si>
  <si>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</si>
  <si>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</si>
  <si>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</si>
  <si>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</si>
  <si>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</si>
  <si>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</si>
  <si>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</si>
  <si>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</si>
  <si>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</si>
  <si>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</si>
  <si>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</si>
  <si>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</si>
  <si>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</si>
  <si>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</si>
  <si>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</si>
  <si>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</si>
  <si>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</si>
  <si>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</si>
  <si>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</si>
  <si>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</si>
  <si>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</si>
  <si>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</si>
  <si>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</si>
  <si>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</si>
  <si>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</si>
  <si>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</si>
  <si>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</si>
  <si>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</si>
  <si>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</si>
  <si>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</si>
  <si>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</si>
  <si>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</si>
  <si>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</si>
  <si>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</si>
  <si>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</si>
  <si>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</si>
  <si>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</si>
  <si>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</si>
  <si>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</si>
  <si>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</si>
  <si>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</si>
  <si>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</si>
  <si>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</si>
  <si>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</si>
  <si>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</si>
  <si>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</si>
  <si>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</si>
  <si>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</si>
  <si>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</si>
  <si>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</si>
  <si>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</si>
  <si>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</si>
  <si>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</si>
  <si>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</si>
  <si>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</si>
  <si>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</si>
  <si>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</si>
  <si>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</si>
  <si>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</si>
  <si>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</si>
  <si>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</si>
  <si>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</si>
  <si>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</si>
  <si>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</si>
  <si>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</si>
  <si>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</si>
  <si>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</si>
  <si>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</si>
  <si>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</si>
  <si>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</si>
  <si>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</si>
  <si>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</si>
  <si>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</si>
  <si>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</si>
  <si>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</si>
  <si>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</si>
  <si>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</si>
  <si>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</si>
  <si>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</si>
  <si>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</si>
  <si>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</si>
  <si>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</si>
  <si>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</si>
  <si>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</si>
  <si>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</si>
  <si>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</si>
  <si>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</si>
  <si>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</si>
  <si>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</si>
  <si>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</si>
  <si>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</si>
  <si>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</si>
  <si>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</si>
  <si>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</si>
  <si>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</si>
  <si>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</si>
  <si>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</si>
  <si>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</si>
  <si>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</si>
  <si>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</si>
  <si>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</si>
  <si>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</si>
  <si>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</si>
  <si>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</si>
  <si>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</si>
  <si>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</si>
  <si>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</si>
  <si>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</si>
  <si>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</si>
  <si>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</si>
  <si>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</si>
  <si>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</si>
  <si>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</si>
  <si>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</si>
  <si>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</si>
  <si>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</si>
  <si>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</si>
  <si>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</si>
  <si>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</si>
  <si>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</si>
  <si>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</si>
  <si>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</si>
  <si>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</si>
  <si>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</si>
  <si>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</si>
  <si>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</si>
  <si>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</si>
  <si>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</si>
  <si>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</si>
  <si>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</si>
  <si>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</si>
  <si>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</si>
  <si>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</si>
  <si>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</si>
  <si>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</si>
  <si>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</si>
  <si>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</si>
  <si>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</si>
  <si>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</si>
  <si>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</si>
  <si>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</si>
  <si>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</si>
  <si>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</si>
  <si>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</si>
  <si>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</si>
  <si>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</si>
  <si>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</si>
  <si>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</si>
  <si>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</si>
  <si>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</si>
  <si>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</si>
  <si>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</si>
  <si>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</si>
  <si>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</si>
  <si>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</si>
  <si>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</si>
  <si>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</si>
  <si>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</si>
  <si>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</si>
  <si>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</si>
  <si>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</si>
  <si>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</si>
  <si>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</si>
  <si>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</si>
  <si>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</si>
  <si>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</si>
  <si>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</si>
  <si>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</si>
  <si>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</si>
  <si>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</si>
  <si>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</si>
  <si>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</si>
  <si>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</si>
  <si>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</si>
  <si>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</si>
  <si>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</si>
  <si>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</si>
  <si>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</si>
  <si>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</si>
  <si>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</si>
  <si>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</si>
  <si>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</si>
  <si>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</si>
  <si>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</si>
  <si>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</si>
  <si>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</si>
  <si>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</si>
  <si>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</si>
  <si>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</si>
  <si>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</si>
  <si>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</si>
  <si>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</si>
  <si>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</si>
  <si>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</si>
  <si>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</si>
  <si>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</si>
  <si>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</si>
  <si>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</si>
  <si>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</si>
  <si>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</si>
  <si>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</si>
  <si>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</si>
  <si>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</si>
  <si>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</si>
  <si>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</si>
  <si>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</si>
  <si>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</si>
  <si>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</si>
  <si>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</si>
  <si>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</si>
  <si>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</si>
  <si>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</si>
  <si>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</si>
  <si>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</si>
  <si>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</si>
  <si>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</si>
  <si>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</si>
  <si>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</si>
  <si>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</si>
  <si>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</si>
  <si>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</si>
  <si>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</si>
  <si>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</si>
  <si>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</si>
  <si>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</si>
  <si>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</si>
  <si>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</si>
  <si>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</si>
  <si>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</si>
  <si>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</si>
  <si>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</si>
  <si>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</si>
  <si>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</si>
  <si>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</si>
  <si>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</si>
  <si>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</si>
  <si>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</si>
  <si>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</si>
  <si>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</si>
  <si>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</si>
  <si>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</si>
  <si>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</si>
  <si>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</si>
  <si>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</si>
  <si>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</si>
  <si>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</si>
  <si>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</si>
  <si>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</si>
  <si>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</si>
  <si>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</si>
  <si>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</si>
  <si>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</si>
  <si>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</si>
  <si>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</si>
  <si>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</si>
  <si>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</si>
  <si>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</si>
  <si>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</si>
  <si>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</si>
  <si>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</si>
  <si>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</si>
  <si>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</si>
  <si>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</si>
  <si>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</si>
  <si>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</si>
  <si>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</si>
  <si>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</si>
  <si>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</si>
  <si>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</si>
  <si>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</si>
  <si>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</si>
  <si>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</si>
  <si>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</si>
  <si>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</si>
  <si>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</si>
  <si>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</si>
  <si>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</si>
  <si>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</si>
  <si>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</si>
  <si>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</si>
  <si>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</si>
  <si>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</si>
  <si>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</si>
  <si>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</si>
  <si>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</si>
  <si>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</si>
  <si>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</si>
  <si>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</si>
  <si>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</si>
  <si>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</si>
  <si>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</si>
  <si>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</si>
  <si>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</si>
  <si>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</si>
  <si>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</si>
  <si>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</si>
  <si>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</si>
  <si>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</si>
  <si>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</si>
  <si>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</si>
  <si>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</si>
  <si>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</si>
  <si>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</si>
  <si>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</si>
  <si>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</si>
  <si>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</si>
  <si>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</si>
  <si>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</si>
  <si>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</si>
  <si>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</si>
  <si>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</si>
  <si>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</si>
  <si>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</si>
  <si>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</si>
  <si>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</si>
  <si>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</si>
  <si>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</si>
  <si>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</si>
  <si>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</si>
  <si>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</si>
  <si>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</si>
  <si>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</si>
  <si>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</si>
  <si>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</si>
  <si>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</si>
  <si>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</si>
  <si>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</si>
  <si>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</si>
  <si>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</si>
  <si>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</si>
  <si>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</si>
  <si>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</si>
  <si>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</si>
  <si>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</si>
  <si>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</si>
  <si>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</si>
  <si>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</si>
  <si>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</si>
  <si>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</si>
  <si>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</si>
  <si>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</si>
  <si>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</si>
  <si>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</si>
  <si>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</si>
  <si>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</si>
  <si>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</si>
  <si>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</si>
  <si>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</si>
  <si>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</si>
  <si>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</si>
  <si>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</si>
  <si>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</si>
  <si>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</si>
  <si>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</si>
  <si>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</si>
  <si>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</si>
  <si>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</si>
  <si>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</si>
  <si>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</si>
  <si>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</si>
  <si>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</si>
  <si>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</si>
  <si>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</si>
  <si>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</si>
  <si>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</si>
  <si>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</si>
  <si>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</si>
  <si>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</si>
  <si>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</si>
  <si>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</si>
  <si>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</si>
  <si>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</si>
  <si>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</si>
  <si>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</si>
  <si>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</si>
  <si>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</si>
  <si>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</si>
  <si>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</si>
  <si>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</si>
  <si>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</si>
  <si>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</si>
  <si>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</si>
  <si>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</si>
  <si>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</si>
  <si>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</si>
  <si>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</si>
  <si>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</si>
  <si>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</si>
  <si>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</si>
  <si>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</si>
  <si>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</si>
  <si>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</si>
  <si>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</si>
  <si>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</si>
  <si>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</si>
  <si>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</si>
  <si>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</si>
  <si>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</si>
  <si>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</si>
  <si>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</si>
  <si>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</si>
  <si>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</si>
  <si>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</si>
  <si>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</si>
  <si>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</si>
  <si>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</si>
  <si>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</si>
  <si>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</si>
  <si>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</si>
  <si>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</si>
  <si>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</si>
  <si>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</si>
  <si>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</si>
  <si>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</si>
  <si>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</si>
  <si>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</si>
  <si>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</si>
  <si>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</si>
  <si>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</si>
  <si>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</si>
  <si>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</si>
  <si>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</si>
  <si>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</si>
  <si>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</si>
  <si>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</si>
  <si>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</si>
  <si>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</si>
  <si>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</si>
  <si>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</si>
  <si>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</si>
  <si>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</si>
  <si>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</si>
  <si>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</si>
  <si>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</si>
  <si>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</si>
  <si>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</si>
  <si>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</si>
  <si>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</si>
  <si>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</si>
  <si>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</si>
  <si>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</si>
  <si>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</si>
  <si>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</si>
  <si>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</si>
  <si>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</si>
  <si>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</si>
  <si>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</si>
  <si>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</si>
  <si>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</si>
  <si>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</si>
  <si>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</si>
  <si>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</si>
  <si>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</si>
  <si>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</si>
  <si>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</si>
  <si>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</si>
  <si>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</si>
  <si>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</si>
  <si>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</si>
  <si>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</si>
  <si>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</si>
  <si>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</si>
  <si>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</si>
  <si>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</si>
  <si>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</si>
  <si>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</si>
  <si>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</si>
  <si>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</si>
  <si>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</si>
  <si>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</si>
  <si>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</si>
  <si>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</si>
  <si>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</si>
  <si>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</si>
  <si>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</si>
  <si>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</si>
  <si>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</si>
  <si>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</si>
  <si>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</si>
  <si>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</si>
  <si>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</si>
  <si>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</si>
  <si>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</si>
  <si>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</si>
  <si>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</si>
  <si>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</si>
  <si>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</si>
  <si>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</si>
  <si>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</si>
  <si>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</si>
  <si>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</si>
  <si>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</si>
  <si>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</si>
  <si>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</si>
  <si>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</si>
  <si>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</si>
  <si>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</si>
  <si>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</si>
  <si>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</si>
  <si>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</si>
  <si>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</si>
  <si>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</si>
  <si>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</si>
  <si>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</si>
  <si>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</si>
  <si>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</si>
  <si>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</si>
  <si>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</si>
  <si>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</si>
  <si>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</si>
  <si>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</si>
  <si>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</si>
  <si>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</si>
  <si>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</si>
  <si>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</si>
  <si>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</si>
  <si>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</si>
  <si>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</si>
  <si>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</si>
  <si>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</si>
  <si>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</si>
  <si>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</si>
  <si>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</si>
  <si>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</si>
  <si>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</si>
  <si>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</si>
  <si>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</si>
  <si>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</si>
  <si>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</si>
  <si>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</si>
  <si>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</si>
  <si>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</si>
  <si>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</si>
  <si>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</si>
  <si>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</si>
  <si>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</si>
  <si>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</si>
  <si>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</si>
  <si>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</si>
  <si>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</si>
  <si>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</si>
  <si>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</si>
  <si>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</si>
  <si>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</si>
  <si>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</si>
  <si>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</si>
  <si>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</si>
  <si>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</si>
  <si>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</si>
  <si>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</si>
  <si>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</si>
  <si>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</si>
  <si>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</si>
  <si>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</si>
  <si>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</si>
  <si>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</si>
  <si>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</si>
  <si>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</si>
  <si>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</si>
  <si>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</si>
  <si>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</si>
  <si>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</si>
  <si>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</si>
  <si>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</si>
  <si>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</si>
  <si>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</si>
  <si>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</si>
  <si>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</si>
  <si>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</si>
  <si>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</si>
  <si>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</si>
  <si>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</si>
  <si>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</si>
  <si>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</si>
  <si>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</si>
  <si>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</si>
  <si>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</si>
  <si>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</si>
  <si>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</si>
  <si>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</si>
  <si>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</si>
  <si>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</si>
  <si>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</si>
  <si>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</si>
  <si>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</si>
  <si>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</si>
  <si>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</si>
  <si>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</si>
  <si>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</si>
  <si>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</si>
  <si>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</si>
  <si>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</si>
  <si>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</si>
  <si>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</si>
  <si>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</si>
  <si>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</si>
  <si>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</si>
  <si>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</si>
  <si>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</si>
  <si>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</si>
  <si>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</si>
  <si>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</si>
  <si>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</si>
  <si>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</si>
  <si>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</si>
  <si>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</si>
  <si>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</si>
  <si>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</si>
  <si>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</si>
  <si>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</si>
  <si>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</si>
  <si>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</si>
  <si>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</si>
  <si>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</si>
  <si>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</si>
  <si>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</si>
  <si>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</si>
  <si>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</si>
  <si>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</si>
  <si>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</si>
  <si>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</si>
  <si>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</si>
  <si>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</si>
  <si>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</si>
  <si>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</si>
  <si>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</si>
  <si>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</si>
  <si>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</si>
  <si>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</si>
  <si>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</si>
  <si>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</si>
  <si>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</si>
  <si>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</si>
  <si>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</si>
  <si>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</si>
  <si>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</si>
  <si>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</si>
  <si>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</si>
  <si>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</si>
  <si>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</si>
  <si>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</si>
  <si>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</si>
  <si>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</si>
  <si>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</si>
  <si>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</si>
  <si>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</si>
  <si>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</si>
  <si>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</si>
  <si>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</si>
  <si>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</si>
  <si>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</si>
  <si>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</si>
  <si>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</si>
  <si>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</si>
  <si>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</si>
  <si>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</si>
  <si>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</si>
  <si>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</si>
  <si>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</si>
  <si>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</si>
  <si>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</si>
  <si>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</si>
  <si>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</si>
  <si>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</si>
  <si>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</si>
  <si>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</si>
  <si>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</si>
  <si>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</si>
  <si>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</si>
  <si>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</si>
  <si>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</si>
  <si>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</si>
  <si>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</si>
  <si>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</si>
  <si>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</si>
  <si>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</si>
  <si>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</si>
  <si>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</si>
  <si>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</si>
  <si>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</si>
  <si>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</si>
  <si>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</si>
  <si>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</si>
  <si>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</si>
  <si>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</si>
  <si>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</si>
  <si>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</si>
  <si>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</si>
  <si>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</si>
  <si>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</si>
  <si>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</si>
  <si>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</si>
  <si>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</si>
  <si>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</si>
  <si>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</si>
  <si>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</si>
  <si>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</si>
  <si>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</si>
  <si>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</si>
  <si>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</si>
  <si>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</si>
  <si>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</si>
  <si>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</si>
  <si>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</si>
  <si>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</si>
  <si>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</si>
  <si>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</si>
  <si>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</si>
  <si>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</si>
  <si>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</si>
  <si>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</si>
  <si>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</si>
  <si>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</si>
  <si>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</si>
  <si>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</si>
  <si>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</si>
  <si>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</si>
  <si>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</si>
  <si>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</si>
  <si>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</si>
  <si>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</si>
  <si>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</si>
  <si>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</si>
  <si>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</si>
  <si>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</si>
  <si>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</si>
  <si>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</si>
  <si>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</si>
  <si>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</si>
  <si>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</si>
  <si>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</si>
  <si>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</si>
  <si>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</si>
  <si>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</si>
  <si>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</si>
  <si>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</si>
  <si>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</si>
  <si>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</si>
  <si>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</si>
  <si>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</si>
  <si>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</si>
  <si>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</si>
  <si>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</si>
  <si>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</si>
  <si>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</si>
  <si>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</si>
  <si>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</si>
  <si>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</si>
  <si>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</si>
  <si>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</si>
  <si>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</si>
  <si>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</si>
  <si>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</si>
  <si>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</si>
  <si>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</si>
  <si>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</si>
  <si>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</si>
  <si>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</si>
  <si>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</si>
  <si>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</si>
  <si>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</si>
  <si>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</si>
  <si>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</si>
  <si>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</si>
  <si>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</si>
  <si>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</si>
  <si>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</si>
  <si>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</si>
  <si>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</si>
  <si>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</si>
  <si>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</si>
  <si>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</si>
  <si>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</si>
  <si>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</si>
  <si>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</si>
  <si>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</si>
  <si>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</si>
  <si>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</si>
  <si>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</si>
  <si>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</si>
  <si>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</si>
  <si>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</si>
  <si>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</si>
  <si>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</si>
  <si>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</si>
  <si>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</si>
  <si>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</si>
  <si>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</si>
  <si>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</si>
  <si>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</si>
  <si>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</si>
  <si>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</si>
  <si>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</si>
  <si>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</si>
  <si>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</si>
  <si>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</si>
  <si>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</si>
  <si>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</si>
  <si>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</si>
  <si>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</si>
  <si>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</si>
  <si>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</si>
  <si>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</si>
  <si>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</si>
  <si>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</si>
  <si>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</si>
  <si>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</si>
  <si>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</si>
  <si>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</si>
  <si>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</si>
  <si>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</si>
  <si>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</si>
  <si>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</si>
  <si>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</si>
  <si>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</si>
  <si>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</si>
  <si>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</si>
  <si>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</si>
  <si>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</si>
  <si>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</si>
  <si>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</si>
  <si>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</si>
  <si>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</si>
  <si>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</si>
  <si>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</si>
  <si>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</si>
  <si>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</si>
  <si>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</si>
  <si>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</si>
  <si>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</si>
  <si>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</si>
  <si>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</si>
  <si>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</si>
  <si>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</si>
  <si>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</si>
  <si>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</si>
  <si>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</si>
  <si>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</si>
  <si>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</si>
  <si>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</si>
  <si>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</si>
  <si>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</si>
  <si>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</si>
  <si>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</si>
  <si>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</si>
  <si>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</si>
  <si>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</si>
  <si>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</si>
  <si>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</si>
  <si>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</si>
  <si>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</si>
  <si>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</si>
  <si>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</si>
  <si>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</si>
  <si>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</si>
  <si>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</si>
  <si>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</si>
  <si>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</si>
  <si>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</si>
  <si>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</si>
  <si>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</si>
  <si>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</si>
  <si>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</si>
  <si>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</si>
  <si>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</si>
  <si>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</si>
  <si>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</si>
  <si>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</si>
  <si>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</si>
  <si>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</si>
  <si>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</si>
  <si>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</si>
  <si>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</si>
  <si>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</si>
  <si>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</si>
  <si>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</si>
  <si>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</si>
  <si>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</si>
  <si>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</si>
  <si>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</si>
  <si>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</si>
  <si>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</si>
  <si>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</si>
  <si>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</si>
  <si>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</si>
  <si>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</si>
  <si>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</si>
  <si>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</si>
  <si>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</si>
  <si>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</si>
  <si>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</si>
  <si>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</si>
  <si>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</si>
  <si>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</si>
  <si>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</si>
  <si>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</si>
  <si>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</si>
  <si>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</si>
  <si>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</si>
  <si>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</si>
  <si>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</si>
  <si>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</si>
  <si>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</si>
  <si>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</si>
  <si>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</si>
  <si>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</si>
  <si>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</si>
  <si>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</si>
  <si>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</si>
  <si>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</si>
  <si>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</si>
  <si>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</si>
  <si>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</si>
  <si>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</si>
  <si>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</si>
  <si>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</si>
  <si>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</si>
  <si>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</si>
  <si>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</si>
  <si>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</si>
  <si>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</si>
  <si>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</si>
  <si>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</si>
  <si>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</si>
  <si>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</si>
  <si>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</si>
  <si>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</si>
  <si>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</si>
  <si>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</si>
  <si>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</si>
  <si>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</si>
  <si>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</si>
  <si>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</si>
  <si>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</si>
  <si>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</si>
  <si>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</si>
  <si>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</si>
  <si>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</si>
  <si>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</si>
  <si>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</si>
  <si>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</si>
  <si>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</si>
  <si>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</si>
  <si>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</si>
  <si>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</si>
  <si>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</si>
  <si>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</si>
  <si>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</si>
  <si>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</si>
  <si>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</si>
  <si>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</si>
  <si>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</si>
  <si>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</si>
  <si>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</si>
  <si>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</si>
  <si>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</si>
  <si>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</si>
  <si>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</si>
  <si>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</si>
  <si>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</si>
  <si>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</si>
  <si>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</si>
  <si>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</si>
  <si>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</si>
  <si>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</si>
  <si>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</si>
  <si>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</si>
  <si>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</si>
  <si>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</si>
  <si>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</si>
  <si>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</si>
  <si>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</si>
  <si>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</si>
  <si>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</si>
  <si>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</si>
  <si>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</si>
  <si>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</si>
  <si>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</si>
  <si>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</si>
  <si>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</si>
  <si>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</si>
  <si>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</si>
  <si>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</si>
  <si>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</si>
  <si>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</si>
  <si>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</si>
  <si>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</si>
  <si>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</si>
  <si>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</si>
  <si>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</si>
  <si>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</si>
  <si>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</si>
  <si>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</si>
  <si>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</si>
  <si>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</si>
  <si>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</si>
  <si>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</si>
  <si>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</si>
  <si>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</si>
  <si>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</si>
  <si>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</si>
  <si>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</si>
  <si>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</si>
  <si>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</si>
  <si>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</si>
  <si>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</si>
  <si>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</si>
  <si>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</si>
  <si>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</si>
  <si>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</si>
  <si>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</si>
  <si>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</si>
  <si>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</si>
  <si>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</si>
  <si>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</si>
  <si>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</si>
  <si>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</si>
  <si>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</si>
  <si>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</si>
  <si>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</si>
  <si>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</si>
  <si>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</si>
  <si>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</si>
  <si>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</si>
  <si>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</si>
  <si>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</si>
  <si>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</si>
  <si>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</si>
  <si>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</si>
  <si>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</si>
  <si>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</si>
  <si>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</si>
  <si>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</si>
  <si>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</si>
  <si>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</si>
  <si>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</si>
  <si>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</si>
  <si>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</si>
  <si>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</si>
  <si>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</si>
  <si>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</si>
  <si>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</si>
  <si>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</si>
  <si>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</si>
  <si>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</si>
  <si>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</si>
  <si>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</si>
  <si>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</si>
  <si>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</si>
  <si>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</si>
  <si>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</si>
  <si>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</si>
  <si>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</si>
  <si>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</si>
  <si>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</si>
  <si>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</si>
  <si>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</si>
  <si>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</si>
  <si>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</si>
  <si>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</si>
  <si>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</si>
  <si>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</si>
  <si>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</si>
  <si>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</si>
  <si>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</si>
  <si>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</si>
  <si>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</si>
  <si>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</si>
  <si>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</si>
  <si>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</si>
  <si>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</si>
  <si>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</si>
  <si>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</si>
  <si>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</si>
  <si>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</si>
  <si>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</si>
  <si>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</si>
  <si>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</si>
  <si>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</si>
  <si>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</si>
  <si>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</si>
  <si>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</si>
  <si>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</si>
  <si>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</si>
  <si>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</si>
  <si>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</si>
  <si>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</si>
  <si>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</si>
  <si>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</si>
  <si>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</si>
  <si>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</si>
  <si>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</si>
  <si>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</si>
  <si>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</si>
  <si>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</si>
  <si>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</si>
  <si>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</si>
  <si>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</si>
  <si>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</si>
  <si>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</si>
  <si>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</si>
  <si>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</si>
  <si>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</si>
  <si>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</si>
  <si>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</si>
  <si>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</si>
  <si>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</si>
  <si>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</si>
  <si>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</si>
  <si>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</si>
  <si>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</si>
  <si>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</si>
  <si>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</si>
  <si>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</si>
  <si>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</si>
  <si>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</si>
  <si>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</si>
  <si>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</si>
  <si>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</si>
  <si>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</si>
  <si>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</si>
  <si>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</si>
  <si>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</si>
  <si>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</si>
  <si>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</si>
  <si>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</si>
  <si>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</si>
  <si>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</si>
  <si>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</si>
  <si>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</si>
  <si>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</si>
  <si>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</si>
  <si>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</si>
  <si>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</si>
  <si>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</si>
  <si>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</si>
  <si>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</si>
  <si>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</si>
  <si>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</si>
  <si>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</si>
  <si>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</si>
  <si>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</si>
  <si>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</si>
  <si>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</si>
  <si>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</si>
  <si>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</si>
  <si>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</si>
  <si>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</si>
  <si>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</si>
  <si>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</si>
  <si>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</si>
  <si>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</si>
  <si>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</si>
  <si>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</si>
  <si>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</si>
  <si>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</si>
  <si>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</si>
  <si>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</si>
  <si>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</si>
  <si>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</si>
  <si>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</si>
  <si>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</si>
  <si>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</si>
  <si>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</si>
  <si>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</si>
  <si>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</si>
  <si>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</si>
  <si>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</si>
  <si>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</si>
  <si>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</si>
  <si>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</si>
  <si>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</si>
  <si>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</si>
  <si>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</si>
  <si>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</si>
  <si>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</si>
  <si>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</si>
  <si>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</si>
  <si>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</si>
  <si>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</si>
  <si>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</si>
  <si>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</si>
  <si>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</si>
  <si>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</si>
  <si>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</si>
  <si>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</si>
  <si>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</si>
  <si>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</si>
  <si>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</si>
  <si>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</si>
  <si>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</si>
  <si>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</si>
  <si>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</si>
  <si>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</si>
  <si>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</si>
  <si>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</si>
  <si>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</si>
  <si>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</si>
  <si>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</si>
  <si>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</si>
  <si>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</si>
  <si>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</si>
  <si>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</si>
  <si>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</si>
  <si>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</si>
  <si>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</si>
  <si>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</si>
  <si>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</si>
  <si>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</si>
  <si>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</si>
  <si>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</si>
  <si>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</si>
  <si>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</si>
  <si>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</si>
  <si>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</si>
  <si>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</si>
  <si>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</si>
  <si>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</si>
  <si>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</si>
  <si>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</si>
  <si>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</si>
  <si>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</si>
  <si>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</si>
  <si>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</si>
  <si>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</si>
  <si>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</si>
  <si>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</si>
  <si>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</si>
  <si>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</si>
  <si>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</si>
  <si>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</si>
  <si>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</si>
  <si>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</si>
  <si>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</si>
  <si>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</si>
  <si>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</si>
  <si>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</si>
  <si>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</si>
  <si>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</si>
  <si>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</si>
  <si>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</si>
  <si>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</si>
  <si>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</si>
  <si>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</si>
  <si>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</si>
  <si>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</si>
  <si>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</si>
  <si>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</si>
  <si>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</si>
  <si>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</si>
  <si>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</si>
  <si>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</si>
  <si>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</si>
  <si>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</si>
  <si>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</si>
  <si>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</si>
  <si>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</si>
  <si>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</si>
  <si>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</si>
  <si>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</si>
  <si>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</si>
  <si>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</si>
  <si>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</si>
  <si>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</si>
  <si>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</si>
  <si>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</si>
  <si>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</si>
  <si>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</si>
  <si>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</si>
  <si>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</si>
  <si>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</si>
  <si>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</si>
  <si>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</si>
  <si>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</si>
  <si>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</si>
  <si>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</si>
  <si>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</si>
  <si>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</si>
  <si>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</si>
  <si>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</si>
  <si>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</si>
  <si>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</si>
  <si>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</si>
  <si>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</si>
  <si>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</si>
  <si>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</si>
  <si>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</si>
  <si>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</si>
  <si>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</si>
  <si>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</si>
  <si>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</si>
  <si>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</si>
  <si>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</si>
  <si>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</si>
  <si>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</si>
  <si>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</si>
  <si>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</si>
  <si>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</si>
  <si>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</si>
  <si>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</si>
  <si>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</si>
  <si>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</si>
  <si>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</si>
  <si>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</si>
  <si>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</si>
  <si>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</si>
  <si>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</si>
  <si>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</si>
  <si>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</si>
  <si>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</si>
  <si>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</si>
  <si>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</si>
  <si>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</si>
  <si>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</si>
  <si>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</si>
  <si>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</si>
  <si>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</si>
  <si>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</si>
  <si>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</si>
  <si>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</si>
  <si>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</si>
  <si>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</si>
  <si>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</si>
  <si>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</si>
  <si>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</si>
  <si>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</si>
  <si>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</si>
  <si>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</si>
  <si>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</si>
  <si>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</si>
  <si>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</si>
  <si>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</si>
  <si>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</si>
  <si>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</si>
  <si>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</si>
  <si>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</si>
  <si>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</si>
  <si>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</si>
  <si>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</si>
  <si>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</si>
  <si>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</si>
  <si>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</si>
  <si>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</si>
  <si>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</si>
  <si>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</si>
  <si>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</si>
  <si>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</si>
  <si>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</si>
  <si>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</si>
  <si>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</si>
  <si>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</si>
  <si>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</si>
  <si>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</si>
  <si>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</si>
  <si>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</si>
  <si>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</si>
  <si>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</si>
  <si>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</si>
  <si>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</si>
  <si>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</si>
  <si>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</si>
  <si>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</si>
  <si>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</si>
  <si>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</si>
  <si>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</si>
  <si>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</si>
  <si>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</si>
  <si>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</si>
  <si>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</si>
  <si>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</si>
  <si>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</si>
  <si>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</si>
  <si>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</si>
  <si>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</si>
  <si>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</si>
  <si>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</si>
  <si>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</si>
  <si>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</si>
  <si>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</si>
  <si>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</si>
  <si>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</si>
  <si>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</si>
  <si>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</si>
  <si>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</si>
  <si>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</si>
  <si>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</si>
  <si>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</si>
  <si>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</si>
  <si>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</si>
  <si>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</si>
  <si>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</si>
  <si>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</si>
  <si>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</si>
  <si>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</si>
  <si>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</si>
  <si>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</si>
  <si>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</si>
  <si>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</si>
  <si>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</si>
  <si>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</si>
  <si>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</si>
  <si>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</si>
  <si>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</si>
  <si>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</si>
  <si>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</si>
  <si>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</si>
  <si>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</si>
  <si>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</si>
  <si>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</si>
  <si>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</si>
  <si>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</si>
  <si>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</si>
  <si>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</si>
  <si>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</si>
  <si>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</si>
  <si>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</si>
  <si>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</si>
  <si>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</si>
  <si>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</si>
  <si>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</si>
  <si>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</si>
  <si>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</si>
  <si>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</si>
  <si>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</si>
  <si>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</si>
  <si>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</si>
  <si>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</si>
  <si>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</si>
  <si>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</si>
  <si>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</si>
  <si>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</si>
  <si>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</si>
  <si>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</si>
  <si>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</si>
  <si>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</si>
  <si>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</si>
  <si>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</si>
  <si>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</si>
  <si>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</si>
  <si>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</si>
  <si>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</si>
  <si>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</si>
  <si>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</si>
  <si>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</si>
  <si>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</si>
  <si>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</si>
  <si>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</si>
  <si>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</si>
  <si>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</si>
  <si>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</si>
  <si>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</si>
  <si>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</si>
  <si>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</si>
  <si>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</si>
  <si>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</si>
  <si>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</si>
  <si>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</si>
  <si>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</si>
  <si>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</si>
  <si>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</si>
  <si>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</si>
  <si>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</si>
  <si>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</si>
  <si>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</si>
  <si>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</si>
  <si>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</si>
  <si>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</si>
  <si>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</si>
  <si>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</si>
  <si>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</si>
  <si>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</si>
  <si>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</si>
  <si>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</si>
  <si>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</si>
  <si>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</si>
  <si>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</si>
  <si>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</si>
  <si>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</si>
  <si>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</si>
  <si>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</si>
  <si>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</si>
  <si>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</si>
  <si>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</si>
  <si>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</si>
  <si>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</si>
  <si>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</si>
  <si>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</si>
  <si>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</si>
  <si>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</si>
  <si>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</si>
  <si>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</si>
  <si>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</si>
  <si>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</si>
  <si>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</si>
  <si>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</si>
  <si>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</si>
  <si>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</si>
  <si>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</si>
  <si>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</si>
  <si>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</si>
  <si>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</si>
  <si>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</si>
  <si>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</si>
  <si>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</si>
  <si>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</si>
  <si>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</si>
  <si>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</si>
  <si>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</si>
  <si>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</si>
  <si>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</si>
  <si>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</si>
  <si>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</si>
  <si>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</si>
  <si>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</si>
  <si>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</si>
  <si>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</si>
  <si>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</si>
  <si>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</si>
  <si>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</si>
  <si>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</si>
  <si>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</si>
  <si>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</si>
  <si>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</si>
  <si>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</si>
  <si>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</si>
  <si>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</si>
  <si>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</si>
  <si>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</si>
  <si>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</si>
  <si>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</si>
  <si>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</si>
  <si>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</si>
  <si>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</si>
  <si>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</si>
  <si>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</si>
  <si>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</si>
  <si>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</si>
  <si>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</si>
  <si>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</si>
  <si>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</si>
  <si>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</si>
  <si>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</si>
  <si>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</si>
  <si>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</si>
  <si>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</si>
  <si>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</si>
  <si>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</si>
  <si>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</si>
  <si>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</si>
  <si>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</si>
  <si>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</si>
  <si>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</si>
  <si>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</si>
  <si>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</si>
  <si>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</si>
  <si>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</si>
  <si>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</si>
  <si>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</si>
  <si>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</si>
  <si>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</si>
  <si>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</si>
  <si>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</si>
  <si>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</si>
  <si>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</si>
  <si>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</si>
  <si>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</si>
  <si>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</si>
  <si>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</si>
  <si>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</si>
  <si>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</si>
  <si>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</si>
  <si>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</si>
  <si>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</si>
  <si>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</si>
  <si>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</si>
  <si>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</si>
  <si>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</si>
  <si>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</si>
  <si>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</si>
  <si>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</si>
  <si>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</si>
  <si>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</si>
  <si>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</si>
  <si>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</si>
  <si>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</si>
  <si>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</si>
  <si>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</si>
  <si>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</si>
  <si>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</si>
  <si>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</si>
  <si>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</si>
  <si>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</si>
  <si>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</si>
  <si>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</si>
  <si>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</si>
  <si>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</si>
  <si>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</si>
  <si>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</si>
  <si>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</si>
  <si>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</si>
  <si>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</si>
  <si>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</si>
  <si>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</si>
  <si>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</si>
  <si>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</si>
  <si>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</si>
  <si>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</si>
  <si>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</si>
  <si>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</si>
  <si>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</si>
  <si>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</si>
  <si>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</si>
  <si>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</si>
  <si>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</si>
  <si>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</si>
  <si>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</si>
  <si>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</si>
  <si>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</si>
  <si>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</si>
  <si>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</si>
  <si>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</si>
  <si>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</si>
  <si>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</si>
  <si>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</si>
  <si>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</si>
  <si>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</si>
  <si>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</si>
  <si>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</si>
  <si>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</si>
  <si>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</si>
  <si>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</si>
  <si>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</si>
  <si>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</si>
  <si>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</si>
  <si>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</si>
  <si>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</si>
  <si>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</si>
  <si>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</si>
  <si>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</si>
  <si>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</si>
  <si>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</si>
  <si>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</si>
  <si>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</si>
  <si>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</si>
  <si>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</si>
  <si>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</si>
  <si>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</si>
  <si>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</si>
  <si>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</si>
  <si>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</si>
  <si>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</si>
  <si>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</si>
  <si>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</si>
  <si>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</si>
  <si>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</si>
  <si>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</si>
  <si>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</si>
  <si>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</si>
  <si>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</si>
  <si>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</si>
  <si>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</si>
  <si>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</si>
  <si>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</si>
  <si>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</si>
  <si>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</si>
  <si>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</si>
  <si>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</si>
  <si>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</si>
  <si>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</si>
  <si>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</si>
  <si>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</si>
  <si>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</si>
  <si>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</si>
  <si>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</si>
  <si>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</si>
  <si>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</si>
  <si>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</si>
  <si>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</si>
  <si>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</si>
  <si>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</si>
  <si>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</si>
  <si>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</si>
  <si>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</si>
  <si>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</si>
  <si>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</si>
  <si>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</si>
  <si>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</si>
  <si>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</si>
  <si>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</si>
  <si>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</si>
  <si>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</si>
  <si>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</si>
  <si>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</si>
  <si>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</si>
  <si>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</si>
  <si>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</si>
  <si>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</si>
  <si>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</si>
  <si>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</si>
  <si>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</si>
  <si>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</si>
  <si>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</si>
  <si>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</si>
  <si>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</si>
  <si>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</si>
  <si>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</si>
  <si>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</si>
  <si>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</si>
  <si>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</si>
  <si>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</si>
  <si>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</si>
  <si>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</si>
  <si>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</si>
  <si>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</si>
  <si>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</si>
  <si>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</si>
  <si>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</si>
  <si>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</si>
  <si>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</si>
  <si>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</si>
  <si>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</si>
  <si>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</si>
  <si>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</si>
  <si>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</si>
  <si>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</si>
  <si>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</si>
  <si>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</si>
  <si>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</si>
  <si>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</si>
  <si>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</si>
  <si>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</si>
  <si>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</si>
  <si>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</si>
  <si>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</si>
  <si>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</si>
  <si>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</si>
  <si>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</si>
  <si>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</si>
  <si>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</si>
  <si>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</si>
  <si>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</si>
  <si>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</si>
  <si>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</si>
  <si>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</si>
  <si>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</si>
  <si>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</si>
  <si>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</si>
  <si>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</si>
  <si>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</si>
  <si>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</si>
  <si>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</si>
  <si>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</si>
  <si>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</si>
  <si>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</si>
  <si>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</si>
  <si>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</si>
  <si>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</si>
  <si>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</si>
  <si>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</si>
  <si>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</si>
  <si>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</si>
  <si>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</si>
  <si>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</si>
  <si>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</si>
  <si>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</si>
  <si>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</si>
  <si>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</si>
  <si>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</si>
  <si>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</si>
  <si>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</si>
  <si>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</si>
  <si>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</si>
  <si>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</si>
  <si>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</si>
  <si>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</si>
  <si>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</si>
  <si>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</si>
  <si>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</si>
  <si>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</si>
  <si>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</si>
  <si>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</si>
  <si>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</si>
  <si>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</si>
  <si>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</si>
  <si>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</si>
  <si>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</si>
  <si>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</si>
  <si>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</si>
  <si>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</si>
  <si>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</si>
  <si>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</si>
  <si>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</si>
  <si>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</si>
  <si>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</si>
  <si>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</si>
  <si>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</si>
  <si>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</si>
  <si>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</si>
  <si>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</si>
  <si>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</si>
  <si>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</si>
  <si>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</si>
  <si>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</si>
  <si>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</si>
  <si>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</si>
  <si>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</si>
  <si>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</si>
  <si>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</si>
  <si>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</si>
  <si>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</si>
  <si>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</si>
  <si>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</si>
  <si>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</si>
  <si>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</si>
  <si>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</si>
  <si>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</si>
  <si>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</si>
  <si>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</si>
  <si>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</si>
  <si>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</si>
  <si>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</si>
  <si>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</si>
  <si>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</si>
  <si>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</si>
  <si>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</si>
  <si>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</si>
  <si>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</si>
  <si>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</si>
  <si>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</si>
  <si>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</si>
  <si>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</si>
  <si>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</si>
  <si>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</si>
  <si>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</si>
  <si>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</si>
  <si>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</si>
  <si>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</si>
  <si>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</si>
  <si>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</si>
  <si>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</si>
  <si>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</si>
  <si>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</si>
  <si>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</si>
  <si>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</si>
  <si>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</si>
  <si>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</si>
  <si>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</si>
  <si>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</si>
  <si>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</si>
  <si>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</si>
  <si>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</si>
  <si>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</si>
  <si>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</si>
  <si>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</si>
  <si>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</si>
  <si>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</si>
  <si>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</si>
  <si>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</si>
  <si>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</si>
  <si>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</si>
  <si>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</si>
  <si>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</si>
  <si>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</si>
  <si>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</si>
  <si>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</si>
  <si>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</si>
  <si>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</si>
  <si>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</si>
  <si>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</si>
  <si>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</si>
  <si>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</si>
  <si>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</si>
  <si>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</si>
  <si>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</si>
  <si>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</si>
  <si>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</si>
  <si>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</si>
  <si>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</si>
  <si>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</si>
  <si>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</si>
  <si>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</si>
  <si>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</si>
  <si>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</si>
  <si>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</si>
  <si>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</si>
  <si>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</si>
  <si>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</si>
  <si>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</si>
  <si>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</si>
  <si>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</si>
  <si>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</si>
  <si>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</si>
  <si>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</si>
  <si>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</si>
  <si>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</si>
  <si>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</si>
  <si>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</si>
  <si>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</si>
  <si>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</si>
  <si>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</si>
  <si>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</si>
  <si>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</si>
  <si>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</si>
  <si>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</si>
  <si>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</si>
  <si>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</si>
  <si>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</si>
  <si>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</si>
  <si>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</si>
  <si>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</si>
  <si>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</si>
  <si>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</si>
  <si>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</si>
  <si>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</si>
  <si>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</si>
  <si>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</si>
  <si>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</si>
  <si>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</si>
  <si>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</si>
  <si>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</si>
  <si>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</si>
  <si>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</si>
  <si>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</si>
  <si>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</si>
  <si>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</si>
  <si>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</si>
  <si>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</si>
  <si>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</si>
  <si>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</si>
  <si>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</si>
  <si>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</si>
  <si>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</si>
  <si>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</si>
  <si>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</si>
  <si>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</si>
  <si>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</si>
  <si>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</si>
  <si>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</si>
  <si>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</si>
  <si>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</si>
  <si>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</si>
  <si>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</si>
  <si>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</si>
  <si>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</si>
  <si>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</si>
  <si>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</si>
  <si>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</si>
  <si>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</si>
  <si>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</si>
  <si>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</si>
  <si>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</si>
  <si>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</si>
  <si>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</si>
  <si>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</si>
  <si>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</si>
  <si>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</si>
  <si>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</si>
  <si>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</si>
  <si>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</si>
  <si>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</si>
  <si>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</si>
  <si>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</si>
  <si>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</si>
  <si>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</si>
  <si>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</si>
  <si>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</si>
  <si>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</si>
  <si>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</si>
  <si>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</si>
  <si>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</si>
  <si>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</si>
  <si>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</si>
  <si>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</si>
  <si>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</si>
  <si>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</si>
  <si>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</si>
  <si>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</si>
  <si>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</si>
  <si>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</si>
  <si>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</si>
  <si>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</si>
  <si>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</si>
  <si>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</si>
  <si>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</si>
  <si>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</si>
  <si>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</si>
  <si>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</si>
  <si>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</si>
  <si>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</si>
  <si>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</si>
  <si>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</si>
  <si>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</si>
  <si>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</si>
  <si>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</si>
  <si>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</si>
  <si>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</si>
  <si>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</si>
  <si>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</si>
  <si>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</si>
  <si>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</si>
  <si>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</si>
  <si>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</si>
  <si>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</si>
  <si>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</si>
  <si>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</si>
  <si>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</si>
  <si>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</si>
  <si>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</si>
  <si>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</si>
  <si>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</si>
  <si>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</si>
  <si>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</si>
  <si>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</si>
  <si>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</si>
  <si>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</si>
  <si>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</si>
  <si>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</si>
  <si>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</si>
  <si>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</si>
  <si>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</si>
  <si>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</si>
  <si>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</si>
  <si>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</si>
  <si>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</si>
  <si>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</si>
  <si>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</si>
  <si>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</si>
  <si>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</si>
  <si>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</si>
  <si>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</si>
  <si>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</si>
  <si>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</si>
  <si>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</si>
  <si>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</si>
  <si>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</si>
  <si>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</si>
  <si>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</si>
  <si>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</si>
  <si>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</si>
  <si>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</si>
  <si>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</si>
  <si>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</si>
  <si>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</si>
  <si>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</si>
  <si>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</si>
  <si>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</si>
  <si>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</si>
  <si>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</si>
  <si>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</si>
  <si>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</si>
  <si>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</si>
  <si>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</si>
  <si>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</si>
  <si>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</si>
  <si>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</si>
  <si>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</si>
  <si>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</si>
  <si>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</si>
  <si>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</si>
  <si>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</si>
  <si>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</si>
  <si>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</si>
  <si>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</si>
  <si>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</si>
  <si>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</si>
  <si>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</si>
  <si>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</si>
  <si>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</si>
  <si>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</si>
  <si>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</si>
  <si>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</si>
  <si>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</si>
  <si>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</si>
  <si>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</si>
  <si>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</si>
  <si>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</si>
  <si>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</si>
  <si>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</si>
  <si>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</si>
  <si>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</si>
  <si>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</si>
  <si>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</si>
  <si>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</si>
  <si>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</si>
  <si>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</si>
  <si>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</si>
  <si>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</si>
  <si>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</si>
  <si>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</si>
  <si>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</si>
  <si>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</si>
  <si>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</si>
  <si>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</si>
  <si>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</si>
  <si>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</si>
  <si>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</si>
  <si>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</si>
  <si>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</si>
  <si>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</si>
  <si>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</si>
  <si>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</si>
  <si>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</si>
  <si>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</si>
  <si>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</si>
  <si>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</si>
  <si>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</si>
  <si>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</si>
  <si>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</si>
  <si>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</si>
  <si>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</si>
  <si>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</si>
  <si>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</si>
  <si>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</si>
  <si>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</si>
  <si>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</si>
  <si>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</si>
  <si>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</si>
  <si>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</si>
  <si>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</si>
  <si>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</si>
  <si>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</si>
  <si>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</si>
  <si>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</si>
  <si>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</si>
  <si>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</si>
  <si>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</si>
  <si>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</si>
  <si>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</si>
  <si>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</si>
  <si>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</si>
  <si>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</si>
  <si>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</si>
  <si>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</si>
  <si>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</si>
  <si>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</si>
  <si>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</si>
  <si>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</si>
  <si>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</si>
  <si>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</si>
  <si>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</si>
  <si>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</si>
  <si>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</si>
  <si>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</si>
  <si>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</si>
  <si>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</si>
  <si>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</si>
  <si>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</si>
  <si>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</si>
  <si>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</si>
  <si>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</si>
  <si>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</si>
  <si>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</si>
  <si>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</si>
  <si>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</si>
  <si>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</si>
  <si>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</si>
  <si>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</si>
  <si>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</si>
  <si>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</si>
  <si>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</si>
  <si>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</si>
  <si>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</si>
  <si>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</si>
  <si>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</si>
  <si>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</si>
  <si>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</si>
  <si>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</si>
  <si>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</si>
  <si>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</si>
  <si>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</si>
  <si>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</si>
  <si>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</si>
  <si>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</si>
  <si>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</si>
  <si>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</si>
  <si>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</si>
  <si>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</si>
  <si>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</si>
  <si>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</si>
  <si>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</si>
  <si>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</si>
  <si>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</si>
  <si>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</si>
  <si>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</si>
  <si>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</si>
  <si>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</si>
  <si>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</si>
  <si>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</si>
  <si>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</si>
  <si>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</si>
  <si>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</si>
  <si>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</si>
  <si>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</si>
  <si>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</si>
  <si>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</si>
  <si>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</si>
  <si>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</si>
  <si>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</si>
  <si>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</si>
  <si>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</si>
  <si>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</si>
  <si>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</si>
  <si>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</si>
  <si>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</si>
  <si>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</si>
  <si>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</si>
  <si>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</si>
  <si>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</si>
  <si>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</si>
  <si>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</si>
  <si>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</si>
  <si>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</si>
  <si>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</si>
  <si>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</si>
  <si>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</si>
  <si>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</si>
  <si>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</si>
  <si>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</si>
  <si>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</si>
  <si>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</si>
  <si>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</si>
  <si>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</si>
  <si>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</si>
  <si>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</si>
  <si>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</si>
  <si>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</si>
  <si>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</si>
  <si>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</si>
  <si>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</si>
  <si>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</si>
  <si>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</si>
  <si>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</si>
  <si>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</si>
  <si>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</si>
  <si>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</si>
  <si>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</si>
  <si>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</si>
  <si>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</si>
  <si>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</si>
  <si>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</si>
  <si>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</si>
  <si>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</si>
  <si>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</si>
  <si>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</si>
  <si>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</si>
  <si>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</si>
  <si>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</si>
  <si>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</si>
  <si>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</si>
  <si>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</si>
  <si>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</si>
  <si>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</si>
  <si>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</si>
  <si>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</si>
  <si>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</si>
  <si>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</si>
  <si>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</si>
  <si>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</si>
  <si>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</si>
  <si>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</si>
  <si>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</si>
  <si>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</si>
  <si>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</si>
  <si>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</si>
  <si>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</si>
  <si>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</si>
  <si>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</si>
  <si>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</si>
  <si>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</si>
  <si>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</si>
  <si>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</si>
  <si>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</si>
  <si>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</si>
  <si>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</si>
  <si>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</si>
  <si>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</si>
  <si>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</si>
  <si>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</si>
  <si>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</si>
  <si>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</si>
  <si>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</si>
  <si>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</si>
  <si>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</si>
  <si>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</si>
  <si>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</si>
  <si>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</si>
  <si>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</si>
  <si>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</si>
  <si>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</si>
  <si>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</si>
  <si>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</si>
  <si>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</si>
  <si>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</si>
  <si>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</si>
  <si>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</si>
  <si>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</si>
  <si>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</si>
  <si>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</si>
  <si>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</si>
  <si>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</si>
  <si>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</si>
  <si>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</si>
  <si>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</si>
  <si>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</si>
  <si>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</si>
  <si>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</si>
  <si>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</si>
  <si>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</si>
  <si>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</si>
  <si>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</si>
  <si>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</si>
  <si>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</si>
  <si>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</si>
  <si>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</si>
  <si>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</si>
  <si>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</si>
  <si>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</si>
  <si>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</si>
  <si>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</si>
  <si>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</si>
  <si>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</si>
  <si>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</si>
  <si>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</si>
  <si>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</si>
  <si>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</si>
  <si>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</si>
  <si>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</si>
  <si>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</si>
  <si>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</si>
  <si>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</si>
  <si>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</si>
  <si>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</si>
  <si>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</si>
  <si>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</si>
  <si>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</si>
  <si>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</si>
  <si>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</si>
  <si>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</si>
  <si>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</si>
  <si>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</si>
  <si>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</si>
  <si>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</si>
  <si>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</si>
  <si>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</si>
  <si>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</si>
  <si>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</si>
  <si>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</si>
  <si>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</si>
  <si>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</si>
  <si>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</si>
  <si>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</si>
  <si>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</si>
  <si>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</si>
  <si>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</si>
  <si>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</si>
  <si>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</si>
  <si>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</si>
  <si>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</si>
  <si>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</si>
  <si>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</si>
  <si>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</si>
  <si>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</si>
  <si>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</si>
  <si>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</si>
  <si>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</si>
  <si>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</si>
  <si>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</si>
  <si>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</si>
  <si>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</si>
  <si>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</si>
  <si>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</si>
  <si>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</si>
  <si>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</si>
  <si>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</si>
  <si>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</si>
  <si>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</si>
  <si>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</si>
  <si>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</si>
  <si>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</si>
  <si>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</si>
  <si>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</si>
  <si>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</si>
  <si>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</si>
  <si>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</si>
  <si>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</si>
  <si>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</si>
  <si>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</si>
  <si>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</si>
  <si>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</si>
  <si>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</si>
  <si>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</si>
  <si>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</si>
  <si>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</si>
  <si>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</si>
  <si>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</si>
  <si>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</si>
  <si>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</si>
  <si>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</si>
  <si>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</si>
  <si>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</si>
  <si>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</si>
  <si>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</si>
  <si>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</si>
  <si>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</si>
  <si>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</si>
  <si>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</si>
  <si>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</si>
  <si>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</si>
  <si>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</si>
  <si>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</si>
  <si>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</si>
  <si>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</si>
  <si>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</si>
  <si>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</si>
  <si>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</si>
  <si>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</si>
  <si>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</si>
  <si>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</si>
  <si>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</si>
  <si>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</si>
  <si>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</si>
  <si>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</si>
  <si>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</si>
  <si>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</si>
  <si>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</si>
  <si>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</si>
  <si>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</si>
  <si>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</si>
  <si>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</si>
  <si>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</si>
  <si>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</si>
  <si>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</si>
  <si>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</si>
  <si>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</si>
  <si>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</si>
  <si>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</si>
  <si>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</si>
  <si>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</si>
  <si>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</si>
  <si>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</si>
  <si>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</si>
  <si>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</si>
  <si>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</si>
  <si>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</si>
  <si>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</si>
  <si>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</si>
  <si>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</si>
  <si>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</si>
  <si>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</si>
  <si>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</si>
  <si>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</si>
  <si>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</si>
  <si>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</si>
  <si>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</si>
  <si>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</si>
  <si>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</si>
  <si>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</si>
  <si>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</si>
  <si>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</si>
  <si>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</si>
  <si>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</si>
  <si>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</si>
  <si>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</si>
  <si>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</si>
  <si>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</si>
  <si>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</si>
  <si>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</si>
  <si>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</si>
  <si>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</si>
  <si>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</si>
  <si>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</si>
  <si>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</si>
  <si>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</si>
  <si>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</si>
  <si>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</si>
  <si>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</si>
  <si>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</si>
  <si>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</si>
  <si>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</si>
  <si>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</si>
  <si>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</si>
  <si>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</si>
  <si>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</si>
  <si>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</si>
  <si>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</si>
  <si>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</si>
  <si>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</si>
  <si>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</si>
  <si>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</si>
  <si>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</si>
  <si>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</si>
  <si>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</si>
  <si>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</si>
  <si>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</si>
  <si>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</si>
  <si>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</si>
  <si>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</si>
  <si>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</si>
  <si>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</si>
  <si>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</si>
  <si>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</si>
  <si>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</si>
  <si>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</si>
  <si>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</si>
  <si>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</si>
  <si>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</si>
  <si>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</si>
  <si>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</si>
  <si>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</si>
  <si>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</si>
  <si>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</si>
  <si>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</si>
  <si>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</si>
  <si>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</si>
  <si>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</si>
  <si>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</si>
  <si>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</si>
  <si>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</si>
  <si>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</si>
  <si>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</si>
  <si>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</si>
  <si>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</si>
  <si>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</si>
  <si>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</si>
  <si>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</si>
  <si>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</si>
  <si>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</si>
  <si>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</si>
  <si>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</si>
  <si>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</si>
  <si>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</si>
  <si>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</si>
  <si>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</si>
  <si>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</si>
  <si>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</si>
  <si>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</si>
  <si>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</si>
  <si>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</si>
  <si>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</si>
  <si>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</si>
  <si>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</si>
  <si>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</si>
  <si>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</si>
  <si>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</si>
  <si>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</si>
  <si>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</si>
  <si>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</si>
  <si>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</si>
  <si>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</si>
  <si>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</si>
  <si>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</si>
  <si>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</si>
  <si>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</si>
  <si>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</si>
  <si>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</si>
  <si>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</si>
  <si>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</si>
  <si>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</si>
  <si>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</si>
  <si>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</si>
  <si>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</si>
  <si>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</si>
  <si>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</si>
  <si>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</si>
  <si>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</si>
  <si>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</si>
  <si>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</si>
  <si>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</si>
  <si>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</si>
  <si>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</si>
  <si>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</si>
  <si>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</si>
  <si>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</si>
  <si>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</si>
  <si>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</si>
  <si>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</si>
  <si>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</si>
  <si>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</si>
  <si>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</si>
  <si>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</si>
  <si>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</si>
  <si>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</si>
  <si>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</si>
  <si>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</si>
  <si>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</si>
  <si>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</si>
  <si>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</si>
  <si>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</si>
  <si>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</si>
  <si>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</si>
  <si>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</si>
  <si>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</si>
  <si>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</si>
  <si>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</si>
  <si>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</si>
  <si>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</si>
  <si>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</si>
  <si>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</si>
  <si>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</si>
  <si>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</si>
  <si>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</si>
  <si>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</si>
  <si>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</si>
  <si>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</si>
  <si>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</si>
  <si>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</si>
  <si>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</si>
  <si>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</si>
  <si>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</si>
  <si>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</si>
  <si>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</si>
  <si>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</si>
  <si>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</si>
  <si>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</si>
  <si>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</si>
  <si>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</si>
  <si>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</si>
  <si>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</si>
  <si>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</si>
  <si>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</si>
  <si>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</si>
  <si>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</si>
  <si>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</si>
  <si>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</si>
  <si>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</si>
  <si>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</si>
  <si>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</si>
  <si>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</si>
  <si>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</si>
  <si>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</si>
  <si>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</si>
  <si>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</si>
  <si>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</si>
  <si>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</si>
  <si>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</si>
  <si>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</si>
  <si>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</si>
  <si>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</si>
  <si>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</si>
  <si>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</si>
  <si>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</si>
  <si>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</si>
  <si>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</si>
  <si>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</si>
  <si>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</si>
  <si>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</si>
  <si>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</si>
  <si>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</si>
  <si>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</si>
  <si>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</si>
  <si>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</si>
  <si>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</si>
  <si>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</si>
  <si>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</si>
  <si>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</si>
  <si>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</si>
  <si>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</si>
  <si>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</si>
  <si>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</si>
  <si>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</si>
  <si>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</si>
  <si>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</si>
  <si>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</si>
  <si>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</si>
  <si>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</si>
  <si>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</si>
  <si>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</si>
  <si>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</si>
  <si>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</si>
  <si>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</si>
  <si>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</si>
  <si>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</si>
  <si>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</si>
  <si>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</si>
  <si>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</si>
  <si>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</si>
  <si>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</si>
  <si>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</si>
  <si>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</si>
  <si>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</si>
  <si>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</si>
  <si>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</si>
  <si>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</si>
  <si>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</si>
  <si>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</si>
  <si>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</si>
  <si>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</si>
  <si>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</si>
  <si>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</si>
  <si>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</si>
  <si>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</si>
  <si>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</si>
  <si>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</si>
  <si>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</si>
  <si>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</si>
  <si>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</si>
  <si>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</si>
  <si>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</si>
  <si>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</si>
  <si>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</si>
  <si>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</si>
  <si>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</si>
  <si>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</si>
  <si>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</si>
  <si>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</si>
  <si>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</si>
  <si>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</si>
  <si>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</si>
  <si>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</si>
  <si>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</si>
  <si>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</si>
  <si>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</si>
  <si>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</si>
  <si>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</si>
  <si>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</si>
  <si>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</si>
  <si>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</si>
  <si>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</si>
  <si>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</si>
  <si>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</si>
  <si>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</si>
  <si>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</si>
  <si>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</si>
  <si>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</si>
  <si>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</si>
  <si>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</si>
  <si>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</si>
  <si>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</si>
  <si>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</si>
  <si>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</si>
  <si>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</si>
  <si>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</si>
  <si>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</si>
  <si>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</si>
  <si>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</si>
  <si>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</si>
  <si>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</si>
  <si>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</si>
  <si>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</si>
  <si>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</si>
  <si>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</si>
  <si>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</si>
  <si>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</si>
  <si>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</si>
  <si>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</si>
  <si>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</si>
  <si>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</si>
  <si>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</si>
  <si>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</si>
  <si>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</si>
  <si>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</si>
  <si>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</si>
  <si>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</si>
  <si>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</si>
  <si>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</si>
  <si>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</si>
  <si>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</si>
  <si>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</si>
  <si>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</si>
  <si>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</si>
  <si>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</si>
  <si>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</si>
  <si>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</si>
  <si>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</si>
  <si>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</si>
  <si>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</si>
  <si>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</si>
  <si>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</si>
  <si>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</si>
  <si>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</si>
  <si>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</si>
  <si>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</si>
  <si>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</si>
  <si>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</si>
  <si>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</si>
  <si>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</si>
  <si>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</si>
  <si>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</si>
  <si>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</si>
  <si>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</si>
  <si>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</si>
  <si>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</si>
  <si>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</si>
  <si>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</si>
  <si>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</si>
  <si>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</si>
  <si>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</si>
  <si>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</si>
  <si>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</si>
  <si>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</si>
  <si>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</si>
  <si>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</si>
  <si>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</si>
  <si>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</si>
  <si>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</si>
  <si>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</si>
  <si>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</si>
  <si>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</si>
  <si>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</si>
  <si>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</si>
  <si>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</si>
  <si>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</si>
  <si>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</si>
  <si>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</si>
  <si>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</si>
  <si>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</si>
  <si>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</si>
  <si>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</si>
  <si>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</si>
  <si>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</si>
  <si>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</si>
  <si>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</si>
  <si>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</si>
  <si>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</si>
  <si>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</si>
  <si>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</si>
  <si>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</si>
  <si>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</si>
  <si>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</si>
  <si>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</si>
  <si>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</si>
  <si>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</si>
  <si>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</si>
  <si>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</si>
  <si>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</si>
  <si>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</si>
  <si>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</si>
  <si>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</si>
  <si>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</si>
  <si>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</si>
  <si>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</si>
  <si>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</si>
  <si>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</si>
  <si>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</si>
  <si>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</si>
  <si>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</si>
  <si>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</si>
  <si>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</si>
  <si>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</si>
  <si>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</si>
  <si>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</si>
  <si>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</si>
  <si>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</si>
  <si>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</si>
  <si>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</si>
  <si>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</si>
  <si>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</si>
  <si>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</si>
  <si>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</si>
  <si>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</si>
  <si>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</si>
  <si>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</si>
  <si>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</si>
  <si>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</si>
  <si>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</si>
  <si>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</si>
  <si>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</si>
  <si>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</si>
  <si>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</si>
  <si>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</si>
  <si>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</si>
  <si>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</si>
  <si>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</si>
  <si>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</si>
  <si>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</si>
  <si>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</si>
  <si>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</si>
  <si>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</si>
  <si>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</si>
  <si>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</si>
  <si>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</si>
  <si>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</si>
  <si>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</si>
  <si>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</si>
  <si>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</si>
  <si>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</si>
  <si>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</si>
  <si>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</si>
  <si>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</si>
  <si>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</si>
  <si>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</si>
  <si>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</si>
  <si>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</si>
  <si>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</si>
  <si>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</si>
  <si>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</si>
  <si>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</si>
  <si>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</si>
  <si>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</si>
  <si>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</si>
  <si>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</si>
  <si>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</si>
  <si>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</si>
  <si>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</si>
  <si>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</si>
  <si>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</si>
  <si>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</si>
  <si>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</si>
  <si>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</si>
  <si>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</si>
  <si>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</si>
  <si>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</si>
  <si>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</si>
  <si>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</si>
  <si>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</si>
  <si>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</si>
  <si>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</si>
  <si>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</si>
  <si>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</si>
  <si>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</si>
  <si>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</si>
  <si>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</si>
  <si>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</si>
  <si>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</si>
  <si>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</si>
  <si>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</si>
  <si>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</si>
  <si>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</si>
  <si>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</si>
  <si>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</si>
  <si>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</si>
  <si>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</si>
  <si>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</si>
  <si>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</si>
  <si>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</si>
  <si>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</si>
  <si>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</si>
  <si>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</si>
  <si>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</si>
  <si>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</si>
  <si>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</si>
  <si>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</si>
  <si>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</si>
  <si>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</si>
  <si>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</si>
  <si>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</si>
  <si>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</si>
  <si>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</si>
  <si>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</si>
  <si>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</si>
  <si>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</si>
  <si>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</si>
  <si>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</si>
  <si>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</si>
  <si>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</si>
  <si>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</si>
  <si>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</si>
  <si>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</si>
  <si>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</si>
  <si>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</si>
  <si>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</si>
  <si>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</si>
  <si>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</si>
  <si>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</si>
  <si>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</si>
  <si>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</si>
  <si>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</si>
  <si>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</si>
  <si>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</si>
  <si>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</si>
  <si>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</si>
  <si>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</si>
  <si>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</si>
  <si>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</si>
  <si>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</si>
  <si>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</si>
  <si>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</si>
  <si>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</si>
  <si>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</si>
  <si>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</si>
  <si>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</si>
  <si>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</si>
  <si>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</si>
  <si>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</si>
  <si>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</si>
  <si>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</si>
  <si>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</si>
  <si>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</si>
  <si>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</si>
  <si>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</si>
  <si>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</si>
  <si>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</si>
  <si>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</si>
  <si>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</si>
  <si>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</si>
  <si>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</si>
  <si>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</si>
  <si>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</si>
  <si>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</si>
  <si>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</si>
  <si>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</si>
  <si>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</si>
  <si>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</si>
  <si>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</si>
  <si>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</si>
  <si>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</si>
  <si>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</si>
  <si>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</si>
  <si>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</si>
  <si>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</si>
  <si>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</si>
  <si>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</si>
  <si>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</si>
  <si>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</si>
  <si>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</si>
  <si>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</si>
  <si>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</si>
  <si>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</si>
  <si>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</si>
  <si>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</si>
  <si>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</si>
  <si>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</si>
  <si>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</si>
  <si>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</si>
  <si>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</si>
  <si>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</si>
  <si>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</si>
  <si>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</si>
  <si>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</si>
  <si>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</si>
  <si>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</si>
  <si>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</si>
  <si>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</si>
  <si>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</si>
  <si>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</si>
  <si>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</si>
  <si>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</si>
  <si>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</si>
  <si>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</si>
  <si>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</si>
  <si>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</si>
  <si>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</si>
  <si>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</si>
  <si>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</si>
  <si>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</si>
  <si>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</si>
  <si>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</si>
  <si>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</si>
  <si>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</si>
  <si>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</si>
  <si>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</si>
  <si>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</si>
  <si>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</si>
  <si>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</si>
  <si>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</si>
  <si>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</si>
  <si>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</si>
  <si>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</si>
  <si>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</si>
  <si>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</si>
  <si>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</si>
  <si>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</si>
  <si>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</si>
  <si>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</si>
  <si>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</si>
  <si>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</si>
  <si>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</si>
  <si>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</si>
  <si>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</si>
  <si>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</si>
  <si>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</si>
  <si>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</si>
  <si>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</si>
  <si>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</si>
  <si>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</si>
  <si>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</si>
  <si>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</si>
  <si>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</si>
  <si>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</si>
  <si>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</si>
  <si>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</si>
  <si>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</si>
  <si>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</si>
  <si>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</si>
  <si>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</si>
  <si>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</si>
  <si>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</si>
  <si>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</si>
  <si>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</si>
  <si>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</si>
  <si>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</si>
  <si>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</si>
  <si>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</si>
  <si>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</si>
  <si>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</si>
  <si>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</si>
  <si>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</si>
  <si>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</si>
  <si>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</si>
  <si>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</si>
  <si>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</si>
  <si>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</si>
  <si>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</si>
  <si>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</si>
  <si>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</si>
  <si>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</si>
  <si>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</si>
  <si>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</si>
  <si>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</si>
  <si>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</si>
  <si>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</si>
  <si>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</si>
  <si>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</si>
  <si>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</si>
  <si>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</si>
  <si>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</si>
  <si>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</si>
  <si>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</si>
  <si>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</si>
  <si>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</si>
  <si>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</si>
  <si>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</si>
  <si>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</si>
  <si>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</si>
  <si>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</si>
  <si>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</si>
  <si>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</si>
  <si>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</si>
  <si>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</si>
  <si>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</si>
  <si>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</si>
  <si>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</si>
  <si>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</si>
  <si>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</si>
  <si>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</si>
  <si>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</si>
  <si>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</si>
  <si>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</si>
  <si>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</si>
  <si>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</si>
  <si>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</si>
  <si>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</si>
  <si>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</si>
  <si>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</si>
  <si>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</si>
  <si>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</si>
  <si>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</si>
  <si>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</si>
  <si>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</si>
  <si>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</si>
  <si>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</si>
  <si>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</si>
  <si>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</si>
  <si>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</si>
  <si>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</si>
  <si>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</si>
  <si>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</si>
  <si>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</si>
  <si>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</si>
  <si>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</si>
  <si>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</si>
  <si>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</si>
  <si>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</si>
  <si>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</si>
  <si>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</si>
  <si>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</si>
  <si>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</si>
  <si>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</si>
  <si>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</si>
  <si>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</si>
  <si>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</si>
  <si>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</si>
  <si>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</si>
  <si>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</si>
  <si>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</si>
  <si>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</si>
  <si>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</si>
  <si>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</si>
  <si>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</si>
  <si>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</si>
  <si>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</si>
  <si>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</si>
  <si>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</si>
  <si>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</si>
  <si>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</si>
  <si>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</si>
  <si>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</si>
  <si>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</si>
  <si>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</si>
  <si>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</si>
  <si>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</si>
  <si>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</si>
  <si>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</si>
  <si>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</si>
  <si>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</si>
  <si>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</si>
  <si>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</si>
  <si>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</si>
  <si>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</si>
  <si>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</si>
  <si>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</si>
  <si>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</si>
  <si>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</si>
  <si>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</si>
  <si>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</si>
  <si>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</si>
  <si>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</si>
  <si>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</si>
  <si>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</si>
  <si>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</si>
  <si>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</si>
  <si>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</si>
  <si>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</si>
  <si>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</si>
  <si>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</si>
  <si>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</si>
  <si>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</si>
  <si>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</si>
  <si>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</si>
  <si>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</si>
  <si>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</si>
  <si>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</si>
  <si>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</si>
  <si>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</si>
  <si>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</si>
  <si>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</si>
  <si>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</si>
  <si>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</si>
  <si>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</si>
  <si>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</si>
  <si>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</si>
  <si>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</si>
  <si>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</si>
  <si>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</si>
  <si>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</si>
  <si>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</si>
  <si>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</si>
  <si>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</si>
  <si>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</si>
  <si>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</si>
  <si>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</si>
  <si>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</si>
  <si>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</si>
  <si>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</si>
  <si>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</si>
  <si>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</si>
  <si>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</si>
  <si>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</si>
  <si>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</si>
  <si>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</si>
  <si>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</si>
  <si>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</si>
  <si>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</si>
  <si>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</si>
  <si>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</si>
  <si>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</si>
  <si>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</si>
  <si>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</si>
  <si>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</si>
  <si>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</si>
  <si>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</si>
  <si>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</si>
  <si>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</si>
  <si>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</si>
  <si>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</si>
  <si>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</si>
  <si>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</si>
  <si>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</si>
  <si>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</si>
  <si>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</si>
  <si>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</si>
  <si>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</si>
  <si>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</si>
  <si>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</si>
  <si>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</si>
  <si>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</si>
  <si>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</si>
  <si>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</si>
  <si>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</si>
  <si>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</si>
  <si>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</si>
  <si>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</si>
  <si>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</si>
  <si>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</si>
  <si>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</si>
  <si>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</si>
  <si>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</si>
  <si>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</si>
  <si>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</si>
  <si>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</si>
  <si>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</si>
  <si>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</si>
  <si>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</si>
  <si>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</si>
  <si>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</si>
  <si>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</si>
  <si>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</si>
  <si>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</si>
  <si>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</si>
  <si>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</si>
  <si>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</si>
  <si>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</si>
  <si>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</si>
  <si>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</si>
  <si>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</si>
  <si>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</si>
  <si>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</si>
  <si>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</si>
  <si>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</si>
  <si>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</si>
  <si>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</si>
  <si>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</si>
  <si>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</si>
  <si>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</si>
  <si>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</si>
  <si>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</si>
  <si>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</si>
  <si>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</si>
  <si>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</si>
  <si>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</si>
  <si>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</si>
  <si>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</si>
  <si>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</si>
  <si>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</si>
  <si>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</si>
  <si>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</si>
  <si>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</si>
  <si>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</si>
  <si>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</si>
  <si>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</si>
  <si>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</si>
  <si>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</si>
  <si>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</si>
  <si>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</si>
  <si>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</si>
  <si>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</si>
  <si>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</si>
  <si>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</si>
  <si>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</si>
  <si>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</si>
  <si>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</si>
  <si>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</si>
  <si>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</si>
  <si>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</si>
  <si>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</si>
  <si>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</si>
  <si>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</si>
  <si>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</si>
  <si>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</si>
  <si>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</si>
  <si>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</si>
  <si>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</si>
  <si>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</si>
  <si>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</si>
  <si>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</si>
  <si>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</si>
  <si>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</si>
  <si>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</si>
  <si>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</si>
  <si>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</si>
  <si>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</si>
  <si>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</si>
  <si>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</si>
  <si>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</si>
  <si>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</si>
  <si>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</si>
  <si>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</si>
  <si>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</si>
  <si>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</si>
  <si>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</si>
  <si>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</si>
  <si>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</si>
  <si>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</si>
  <si>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</si>
  <si>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</si>
  <si>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</si>
  <si>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</si>
  <si>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</si>
  <si>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</si>
  <si>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</si>
  <si>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</si>
  <si>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</si>
  <si>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</si>
  <si>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</si>
  <si>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</si>
  <si>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</si>
  <si>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</si>
  <si>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</si>
  <si>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</si>
  <si>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</si>
  <si>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</si>
  <si>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</si>
  <si>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</si>
  <si>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</si>
  <si>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</si>
  <si>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</si>
  <si>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</si>
  <si>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</si>
  <si>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</si>
  <si>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</si>
  <si>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</si>
  <si>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</si>
  <si>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</si>
  <si>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</si>
  <si>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</si>
  <si>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</si>
  <si>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</si>
  <si>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</si>
  <si>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</si>
  <si>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</si>
  <si>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</si>
  <si>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</si>
  <si>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</si>
  <si>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</si>
  <si>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</si>
  <si>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</si>
  <si>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</si>
  <si>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</si>
  <si>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</si>
  <si>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</si>
  <si>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</si>
  <si>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</si>
  <si>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</si>
  <si>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</si>
  <si>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</si>
  <si>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</si>
  <si>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</si>
  <si>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</si>
  <si>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</si>
  <si>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</si>
  <si>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</si>
  <si>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</si>
  <si>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</si>
  <si>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</si>
  <si>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</si>
  <si>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</si>
  <si>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</si>
  <si>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</si>
  <si>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</si>
  <si>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</si>
  <si>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</si>
  <si>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</si>
  <si>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</si>
  <si>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</si>
  <si>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</si>
  <si>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</si>
  <si>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</si>
  <si>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</si>
  <si>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</si>
  <si>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</si>
  <si>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</si>
  <si>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</si>
  <si>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</si>
  <si>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</si>
  <si>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</si>
  <si>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</si>
  <si>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</si>
  <si>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</si>
  <si>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</si>
  <si>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</si>
  <si>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</si>
  <si>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</si>
  <si>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</si>
  <si>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</si>
  <si>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</si>
  <si>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</si>
  <si>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</si>
  <si>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</si>
  <si>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</si>
  <si>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</si>
  <si>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</si>
  <si>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</si>
  <si>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</si>
  <si>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</si>
  <si>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</si>
  <si>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</si>
  <si>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</si>
  <si>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</si>
  <si>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</si>
  <si>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</si>
  <si>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</si>
  <si>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</si>
  <si>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</si>
  <si>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</si>
  <si>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</si>
  <si>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</si>
  <si>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</si>
  <si>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</si>
  <si>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</si>
  <si>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</si>
  <si>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</si>
  <si>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</si>
  <si>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</si>
  <si>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</si>
  <si>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</si>
  <si>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</si>
  <si>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</si>
  <si>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</si>
  <si>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</si>
  <si>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</si>
  <si>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</si>
  <si>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</si>
  <si>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</si>
  <si>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</si>
  <si>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</si>
  <si>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</si>
  <si>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</si>
  <si>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</si>
  <si>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</si>
  <si>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</si>
  <si>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</si>
  <si>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</si>
  <si>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</si>
  <si>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</si>
  <si>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</si>
  <si>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</si>
  <si>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</si>
  <si>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</si>
  <si>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</si>
  <si>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</si>
  <si>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</si>
  <si>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</si>
  <si>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</si>
  <si>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</si>
  <si>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</si>
  <si>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</si>
  <si>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</si>
  <si>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</si>
  <si>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</si>
  <si>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</si>
  <si>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</si>
  <si>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</si>
  <si>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</si>
  <si>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</si>
  <si>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</si>
  <si>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</si>
  <si>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</si>
  <si>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</si>
  <si>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</si>
  <si>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</si>
  <si>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</si>
  <si>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</si>
  <si>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</si>
  <si>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</si>
  <si>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</si>
  <si>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</si>
  <si>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</si>
  <si>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</si>
  <si>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</si>
  <si>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</si>
  <si>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</si>
  <si>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</si>
  <si>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</si>
  <si>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</si>
  <si>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</si>
  <si>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</si>
  <si>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</si>
  <si>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</si>
  <si>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</si>
  <si>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</si>
  <si>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</si>
  <si>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</si>
  <si>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</si>
  <si>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</si>
  <si>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</si>
  <si>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</si>
  <si>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</si>
  <si>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</si>
  <si>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</si>
  <si>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</si>
  <si>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</si>
  <si>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</si>
  <si>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</si>
  <si>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</si>
  <si>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</si>
  <si>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</si>
  <si>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</si>
  <si>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</si>
  <si>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</si>
  <si>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</si>
  <si>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</si>
  <si>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</si>
  <si>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</si>
  <si>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</si>
  <si>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</si>
  <si>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</si>
  <si>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</si>
  <si>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</si>
  <si>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</si>
  <si>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</si>
  <si>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</si>
  <si>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</si>
  <si>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</si>
  <si>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</si>
  <si>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</si>
  <si>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</si>
  <si>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</si>
  <si>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</si>
  <si>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</si>
  <si>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</si>
  <si>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</si>
  <si>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</si>
  <si>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</si>
  <si>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</si>
  <si>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</si>
  <si>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</si>
  <si>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</si>
  <si>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</si>
  <si>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</si>
  <si>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</si>
  <si>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</si>
  <si>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</si>
  <si>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</si>
  <si>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</si>
  <si>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</si>
  <si>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</si>
  <si>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</si>
  <si>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</si>
  <si>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</si>
  <si>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</si>
  <si>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</si>
  <si>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</si>
  <si>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</si>
  <si>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</si>
  <si>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</si>
  <si>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</si>
  <si>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</si>
  <si>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</si>
  <si>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</si>
  <si>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</si>
  <si>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</si>
  <si>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</si>
  <si>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</si>
  <si>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</si>
  <si>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</si>
  <si>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</si>
  <si>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</si>
  <si>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</si>
  <si>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</si>
  <si>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</si>
  <si>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</si>
  <si>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</si>
  <si>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</si>
  <si>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</si>
  <si>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</si>
  <si>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</si>
  <si>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</si>
  <si>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</si>
  <si>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</si>
  <si>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</si>
  <si>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</si>
  <si>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</si>
  <si>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</si>
  <si>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</si>
  <si>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</si>
  <si>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</si>
  <si>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</si>
  <si>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</si>
  <si>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</si>
  <si>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</si>
  <si>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</si>
  <si>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</si>
  <si>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</si>
  <si>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</si>
  <si>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</si>
  <si>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</si>
  <si>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</si>
  <si>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</si>
  <si>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</si>
  <si>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</si>
  <si>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</si>
  <si>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</si>
  <si>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</si>
  <si>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</si>
  <si>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</si>
  <si>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</si>
  <si>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</si>
  <si>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</si>
  <si>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</si>
  <si>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</si>
  <si>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</si>
  <si>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</si>
  <si>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</si>
  <si>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</si>
  <si>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</si>
  <si>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</si>
  <si>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</si>
  <si>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</si>
  <si>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</si>
  <si>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</si>
  <si>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</si>
  <si>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</si>
  <si>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</si>
  <si>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</si>
  <si>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</si>
  <si>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</si>
  <si>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</si>
  <si>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</si>
  <si>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</si>
  <si>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</si>
  <si>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</si>
  <si>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</si>
  <si>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</si>
  <si>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</si>
  <si>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</si>
  <si>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</si>
  <si>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</si>
  <si>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</si>
  <si>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</si>
  <si>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</si>
  <si>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</si>
  <si>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</si>
  <si>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</si>
  <si>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</si>
  <si>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</si>
  <si>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</si>
  <si>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</si>
  <si>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</si>
  <si>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</si>
  <si>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</si>
  <si>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</si>
  <si>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</si>
  <si>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</si>
  <si>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</si>
  <si>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</si>
  <si>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</si>
  <si>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</si>
  <si>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</si>
  <si>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</si>
  <si>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</si>
  <si>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</si>
  <si>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</si>
  <si>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</si>
  <si>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</si>
  <si>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</si>
  <si>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</si>
  <si>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</si>
  <si>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</si>
  <si>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</si>
  <si>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</si>
  <si>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</si>
  <si>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</si>
  <si>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</si>
  <si>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</si>
  <si>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</si>
  <si>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</si>
  <si>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</si>
  <si>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</si>
  <si>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</si>
  <si>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</si>
  <si>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</si>
  <si>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</si>
  <si>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</si>
  <si>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</si>
  <si>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</si>
  <si>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</si>
  <si>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</si>
  <si>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</si>
  <si>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</si>
  <si>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</si>
  <si>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</si>
  <si>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</si>
  <si>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</si>
  <si>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</si>
  <si>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</si>
  <si>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</si>
  <si>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</si>
  <si>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</si>
  <si>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</si>
  <si>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</si>
  <si>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</si>
  <si>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</si>
  <si>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</si>
  <si>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</si>
  <si>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</si>
  <si>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</si>
  <si>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</si>
  <si>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</si>
  <si>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</si>
  <si>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</si>
  <si>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</si>
  <si>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</si>
  <si>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</si>
  <si>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</si>
  <si>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</si>
  <si>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</si>
  <si>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</si>
  <si>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</si>
  <si>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</si>
  <si>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</si>
  <si>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</si>
  <si>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</si>
  <si>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</si>
  <si>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</si>
  <si>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</si>
  <si>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</si>
  <si>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</si>
  <si>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</si>
  <si>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</si>
  <si>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</si>
  <si>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</si>
  <si>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</si>
  <si>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</si>
  <si>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</si>
  <si>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</si>
  <si>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</si>
  <si>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</si>
  <si>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</si>
  <si>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</si>
  <si>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</si>
  <si>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</si>
  <si>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</si>
  <si>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</si>
  <si>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</si>
  <si>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</si>
  <si>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</si>
  <si>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</si>
  <si>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</si>
  <si>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</si>
  <si>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</si>
  <si>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</si>
  <si>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</si>
  <si>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</si>
  <si>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</si>
  <si>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</si>
  <si>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</si>
  <si>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</si>
  <si>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</si>
  <si>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</si>
  <si>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</si>
  <si>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</si>
  <si>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</si>
  <si>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</si>
  <si>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</si>
  <si>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</si>
  <si>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</si>
  <si>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</si>
  <si>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</si>
  <si>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</si>
  <si>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</si>
  <si>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</si>
  <si>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</si>
  <si>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</si>
  <si>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</si>
  <si>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</si>
  <si>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</si>
  <si>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</si>
  <si>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</si>
  <si>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</si>
  <si>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</si>
  <si>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</si>
  <si>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</si>
  <si>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</si>
  <si>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</si>
  <si>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</si>
  <si>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</si>
  <si>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</si>
  <si>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</si>
  <si>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</si>
  <si>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</si>
  <si>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</si>
  <si>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</si>
  <si>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</si>
  <si>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</si>
  <si>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</si>
  <si>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</si>
  <si>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</si>
  <si>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</si>
  <si>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</si>
  <si>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</si>
  <si>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</si>
  <si>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</si>
  <si>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</si>
  <si>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</si>
  <si>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</si>
  <si>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</si>
  <si>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</si>
  <si>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</si>
  <si>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</si>
  <si>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</si>
  <si>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</si>
  <si>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</si>
  <si>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</si>
  <si>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</si>
  <si>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</si>
  <si>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</si>
  <si>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</si>
  <si>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</si>
  <si>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</si>
  <si>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</si>
  <si>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</si>
  <si>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</si>
  <si>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</si>
  <si>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</si>
  <si>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</si>
  <si>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</si>
  <si>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</si>
  <si>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</si>
  <si>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</si>
  <si>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</si>
  <si>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</si>
  <si>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</si>
  <si>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</si>
  <si>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</si>
  <si>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</si>
  <si>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</si>
  <si>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</si>
  <si>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</si>
  <si>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</si>
  <si>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</si>
  <si>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</si>
  <si>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</si>
  <si>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</si>
  <si>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</si>
  <si>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</si>
  <si>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</si>
  <si>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</si>
  <si>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</si>
  <si>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</si>
  <si>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</si>
  <si>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</si>
  <si>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</si>
  <si>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</si>
  <si>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</si>
  <si>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</si>
  <si>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</si>
  <si>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</si>
  <si>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</si>
  <si>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</si>
  <si>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</si>
  <si>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</si>
  <si>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</si>
  <si>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</si>
  <si>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</si>
  <si>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</si>
  <si>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</si>
  <si>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</si>
  <si>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</si>
  <si>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</si>
  <si>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</si>
  <si>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</si>
  <si>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</si>
  <si>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</si>
  <si>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</si>
  <si>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</si>
  <si>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</si>
  <si>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</si>
  <si>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</si>
  <si>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</si>
  <si>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</si>
  <si>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</si>
  <si>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</si>
  <si>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</si>
  <si>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</si>
  <si>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</si>
  <si>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</si>
  <si>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</si>
  <si>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</si>
  <si>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</si>
  <si>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</si>
  <si>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</si>
  <si>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</si>
  <si>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</si>
  <si>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</si>
  <si>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</si>
  <si>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</si>
  <si>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</si>
  <si>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</si>
  <si>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</si>
  <si>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</si>
  <si>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</si>
  <si>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</si>
  <si>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</si>
  <si>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</si>
  <si>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</si>
  <si>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</si>
  <si>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</si>
  <si>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</si>
  <si>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</si>
  <si>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</si>
  <si>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</si>
  <si>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</si>
  <si>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</si>
  <si>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</si>
  <si>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</si>
  <si>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</si>
  <si>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</si>
  <si>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</si>
  <si>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</si>
  <si>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</si>
  <si>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</si>
  <si>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</si>
  <si>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</si>
  <si>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</si>
  <si>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</si>
  <si>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</si>
  <si>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</si>
  <si>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</si>
  <si>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</si>
  <si>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</si>
  <si>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</si>
  <si>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</si>
  <si>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</si>
  <si>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</si>
  <si>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</si>
  <si>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</si>
  <si>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</si>
  <si>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</si>
  <si>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</si>
  <si>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</si>
  <si>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</si>
  <si>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</si>
  <si>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</si>
  <si>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</si>
  <si>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</si>
  <si>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</si>
  <si>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</si>
  <si>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</si>
  <si>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</si>
  <si>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</si>
  <si>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</si>
  <si>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</si>
  <si>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</si>
  <si>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</si>
  <si>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</si>
  <si>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</si>
  <si>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</si>
  <si>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</si>
  <si>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</si>
  <si>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</si>
  <si>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</si>
  <si>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</si>
  <si>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</si>
  <si>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</si>
  <si>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</si>
  <si>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</si>
  <si>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</si>
  <si>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</si>
  <si>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</si>
  <si>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</si>
  <si>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</si>
  <si>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</si>
  <si>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</si>
  <si>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</si>
  <si>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</si>
  <si>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</si>
  <si>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</si>
  <si>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</si>
  <si>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</si>
  <si>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</si>
  <si>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</si>
  <si>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</si>
  <si>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</si>
  <si>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</si>
  <si>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</si>
  <si>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</si>
  <si>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</si>
  <si>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</si>
  <si>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</si>
  <si>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</si>
  <si>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</si>
  <si>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</si>
  <si>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</si>
  <si>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</si>
  <si>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</si>
  <si>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</si>
  <si>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</si>
  <si>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</si>
  <si>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</si>
  <si>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</si>
  <si>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</si>
  <si>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</si>
  <si>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</si>
  <si>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</si>
  <si>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</si>
  <si>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</si>
  <si>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</si>
  <si>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</si>
  <si>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</si>
  <si>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</si>
  <si>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</si>
  <si>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</si>
  <si>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</si>
  <si>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</si>
  <si>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</si>
  <si>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</si>
  <si>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</si>
  <si>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</si>
  <si>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</si>
  <si>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</si>
  <si>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</si>
  <si>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</si>
  <si>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</si>
  <si>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</si>
  <si>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</si>
  <si>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</si>
  <si>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</si>
  <si>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</si>
  <si>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</si>
  <si>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</si>
  <si>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</si>
  <si>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</si>
  <si>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</si>
  <si>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</si>
  <si>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</si>
  <si>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</si>
  <si>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</si>
  <si>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</si>
  <si>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</si>
  <si>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</si>
  <si>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</si>
  <si>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</si>
  <si>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</si>
  <si>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</si>
  <si>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</si>
  <si>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</si>
  <si>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</si>
  <si>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</si>
  <si>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</si>
  <si>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</si>
  <si>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</si>
  <si>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</si>
  <si>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</si>
  <si>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</si>
  <si>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</si>
  <si>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</si>
  <si>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</si>
  <si>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</si>
  <si>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</si>
  <si>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</si>
  <si>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</si>
  <si>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</si>
  <si>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</si>
  <si>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</si>
  <si>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</si>
  <si>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</si>
  <si>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</si>
  <si>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</si>
  <si>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</si>
  <si>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</si>
  <si>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</si>
  <si>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</si>
  <si>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</si>
  <si>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</si>
  <si>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</si>
  <si>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</si>
  <si>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</si>
  <si>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</si>
  <si>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</si>
  <si>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</si>
  <si>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</si>
  <si>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</si>
  <si>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</si>
  <si>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</si>
  <si>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</si>
  <si>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</si>
  <si>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</si>
  <si>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</si>
  <si>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</si>
  <si>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</si>
  <si>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</si>
  <si>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</si>
  <si>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</si>
  <si>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</si>
  <si>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</si>
  <si>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</si>
  <si>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</si>
  <si>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</si>
  <si>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</si>
  <si>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</si>
  <si>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</si>
  <si>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</si>
  <si>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</si>
  <si>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</si>
  <si>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</si>
  <si>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</si>
  <si>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</si>
  <si>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</si>
  <si>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</si>
  <si>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</si>
  <si>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</si>
  <si>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</si>
  <si>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</si>
  <si>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</si>
  <si>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</si>
  <si>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</si>
  <si>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</si>
  <si>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</si>
  <si>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</si>
  <si>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</si>
  <si>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</si>
  <si>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</si>
  <si>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</si>
  <si>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</si>
  <si>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</si>
  <si>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</si>
  <si>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</si>
  <si>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</si>
  <si>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</si>
  <si>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</si>
  <si>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</si>
  <si>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</si>
  <si>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</si>
  <si>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</si>
  <si>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</si>
  <si>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</si>
  <si>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</si>
  <si>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</si>
  <si>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</si>
  <si>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</si>
  <si>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</si>
  <si>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</si>
  <si>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</si>
  <si>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</si>
  <si>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</si>
  <si>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</si>
  <si>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</si>
  <si>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</si>
  <si>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</si>
  <si>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</si>
  <si>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</si>
  <si>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</si>
  <si>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</si>
  <si>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</si>
  <si>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</si>
  <si>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</si>
  <si>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</si>
  <si>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</si>
  <si>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</si>
  <si>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</si>
  <si>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</si>
  <si>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</si>
  <si>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</si>
  <si>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</si>
  <si>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</si>
  <si>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</si>
  <si>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</si>
  <si>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</si>
  <si>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</si>
  <si>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</si>
  <si>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</si>
  <si>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</si>
  <si>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</si>
  <si>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</si>
  <si>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</si>
  <si>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</si>
  <si>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</si>
  <si>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</si>
  <si>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</si>
  <si>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</si>
  <si>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</si>
  <si>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</si>
  <si>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</si>
  <si>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</si>
  <si>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</si>
  <si>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</si>
  <si>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</si>
  <si>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</si>
  <si>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</si>
  <si>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</si>
  <si>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</si>
  <si>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</si>
  <si>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</si>
  <si>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</si>
  <si>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</si>
  <si>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</si>
  <si>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</si>
  <si>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</si>
  <si>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</si>
  <si>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</si>
  <si>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</si>
  <si>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</si>
  <si>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</si>
  <si>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</si>
  <si>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</si>
  <si>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</si>
  <si>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</si>
  <si>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</si>
  <si>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</si>
  <si>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</si>
  <si>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</si>
  <si>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</si>
  <si>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</si>
  <si>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</si>
  <si>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</si>
  <si>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</si>
  <si>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</si>
  <si>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</si>
  <si>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</si>
  <si>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</si>
  <si>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</si>
  <si>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</si>
  <si>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</si>
  <si>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</si>
  <si>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</si>
  <si>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</si>
  <si>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</si>
  <si>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</si>
  <si>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</si>
  <si>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</si>
  <si>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</si>
  <si>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</si>
  <si>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</si>
  <si>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</si>
  <si>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</si>
  <si>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</si>
  <si>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</si>
  <si>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</si>
  <si>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</si>
  <si>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</si>
  <si>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</si>
  <si>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</si>
  <si>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</si>
  <si>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</si>
  <si>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</si>
  <si>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</si>
  <si>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</si>
  <si>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</si>
  <si>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</si>
  <si>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</si>
  <si>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</si>
  <si>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</si>
  <si>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</si>
  <si>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</si>
  <si>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</si>
  <si>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</si>
  <si>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</si>
  <si>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</si>
  <si>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</si>
  <si>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</si>
  <si>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</si>
  <si>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</si>
  <si>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</si>
  <si>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</si>
  <si>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</si>
  <si>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</si>
  <si>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</si>
  <si>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</si>
  <si>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</si>
  <si>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</si>
  <si>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</si>
  <si>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</si>
  <si>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</si>
  <si>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</si>
  <si>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</si>
  <si>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</si>
  <si>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</si>
  <si>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</si>
  <si>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</si>
  <si>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</si>
  <si>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</si>
  <si>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</si>
  <si>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</si>
  <si>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</si>
  <si>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</si>
  <si>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</si>
  <si>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</si>
  <si>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</si>
  <si>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</si>
  <si>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</si>
  <si>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</si>
  <si>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</si>
  <si>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</si>
  <si>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</si>
  <si>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</si>
  <si>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</si>
  <si>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</si>
  <si>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</si>
  <si>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</si>
  <si>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</si>
  <si>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</si>
  <si>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</si>
  <si>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</si>
  <si>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</si>
  <si>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</si>
  <si>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</si>
  <si>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</si>
  <si>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</si>
  <si>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</si>
  <si>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</si>
  <si>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</si>
  <si>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</si>
  <si>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</si>
  <si>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</si>
  <si>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</si>
  <si>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</si>
  <si>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</si>
  <si>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</si>
  <si>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</si>
  <si>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</si>
  <si>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</si>
  <si>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</si>
  <si>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</si>
  <si>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</si>
  <si>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</si>
  <si>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</si>
  <si>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</si>
  <si>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</si>
  <si>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</si>
  <si>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</si>
  <si>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</si>
  <si>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</si>
  <si>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</si>
  <si>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</si>
  <si>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</si>
  <si>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</si>
  <si>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</si>
  <si>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</si>
  <si>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</si>
  <si>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</si>
  <si>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</si>
  <si>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</si>
  <si>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</si>
  <si>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</si>
  <si>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</si>
  <si>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</si>
  <si>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</si>
  <si>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</si>
  <si>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</si>
  <si>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</si>
  <si>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</si>
  <si>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</si>
  <si>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</si>
  <si>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</si>
  <si>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</si>
  <si>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</si>
  <si>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</si>
  <si>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</si>
  <si>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</si>
  <si>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</si>
  <si>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</si>
  <si>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</si>
  <si>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</si>
  <si>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</si>
  <si>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</si>
  <si>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</si>
  <si>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</si>
  <si>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</si>
  <si>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</si>
  <si>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</si>
  <si>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</si>
  <si>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</si>
  <si>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</si>
  <si>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</si>
  <si>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</si>
  <si>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</si>
  <si>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</si>
  <si>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</si>
  <si>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</si>
  <si>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</si>
  <si>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</si>
  <si>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</si>
  <si>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</si>
  <si>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</si>
  <si>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</si>
  <si>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</si>
  <si>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</si>
  <si>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</si>
  <si>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</si>
  <si>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</si>
  <si>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</si>
  <si>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</si>
  <si>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</si>
  <si>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</si>
  <si>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</si>
  <si>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</si>
  <si>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</si>
  <si>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</si>
  <si>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</si>
  <si>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</si>
  <si>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</si>
  <si>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</si>
  <si>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</si>
  <si>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</si>
  <si>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</si>
  <si>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</si>
  <si>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</si>
  <si>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</si>
  <si>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</si>
  <si>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</si>
  <si>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</si>
  <si>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</si>
  <si>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</si>
  <si>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</si>
  <si>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</si>
  <si>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</si>
  <si>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</si>
  <si>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</si>
  <si>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</si>
  <si>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</si>
  <si>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</si>
  <si>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</si>
  <si>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</si>
  <si>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</si>
  <si>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</si>
  <si>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</si>
  <si>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</si>
  <si>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</si>
  <si>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</si>
  <si>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</si>
  <si>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</si>
  <si>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</si>
  <si>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</si>
  <si>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</si>
  <si>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</si>
  <si>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</si>
  <si>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</si>
  <si>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</si>
  <si>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</si>
  <si>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</si>
  <si>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</si>
  <si>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</si>
  <si>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</si>
  <si>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</si>
  <si>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</si>
  <si>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</si>
  <si>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</si>
  <si>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</si>
  <si>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</si>
  <si>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</si>
  <si>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</si>
  <si>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</si>
  <si>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</si>
  <si>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</si>
  <si>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</si>
  <si>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</si>
  <si>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</si>
  <si>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</si>
  <si>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</si>
  <si>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</si>
  <si>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</si>
  <si>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</si>
  <si>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</si>
  <si>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</si>
  <si>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</si>
  <si>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</si>
  <si>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</si>
  <si>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</si>
  <si>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</si>
  <si>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</si>
  <si>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</si>
  <si>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</si>
  <si>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</si>
  <si>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</si>
  <si>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</si>
  <si>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</si>
  <si>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</si>
  <si>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</si>
  <si>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</si>
  <si>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</si>
  <si>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</si>
  <si>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</si>
  <si>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</si>
  <si>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</si>
  <si>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</si>
  <si>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</si>
  <si>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</si>
  <si>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</si>
  <si>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</si>
  <si>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</si>
  <si>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</si>
  <si>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</si>
  <si>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</si>
  <si>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</si>
  <si>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</si>
  <si>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</si>
  <si>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</si>
  <si>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</si>
  <si>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</si>
  <si>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</si>
  <si>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</si>
  <si>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</si>
  <si>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</si>
  <si>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</si>
  <si>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</si>
  <si>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</si>
  <si>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</si>
  <si>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</si>
  <si>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</si>
  <si>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</si>
  <si>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</si>
  <si>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</si>
  <si>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</si>
  <si>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</si>
  <si>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</si>
  <si>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</si>
  <si>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</si>
  <si>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</si>
  <si>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</si>
  <si>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</si>
  <si>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</si>
  <si>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</si>
  <si>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</si>
  <si>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</si>
  <si>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</si>
  <si>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</si>
  <si>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</si>
  <si>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</si>
  <si>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</si>
  <si>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</si>
  <si>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</si>
  <si>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</si>
  <si>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</si>
  <si>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</si>
  <si>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</si>
  <si>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</si>
  <si>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</si>
  <si>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</si>
  <si>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</si>
  <si>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</si>
  <si>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</si>
  <si>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</si>
  <si>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</si>
  <si>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</si>
  <si>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</si>
  <si>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</si>
  <si>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</si>
  <si>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</si>
  <si>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</si>
  <si>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</si>
  <si>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</si>
  <si>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</si>
  <si>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</si>
  <si>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</si>
  <si>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</si>
  <si>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</si>
  <si>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</si>
  <si>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</si>
  <si>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</si>
  <si>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</si>
  <si>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</si>
  <si>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</si>
  <si>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</si>
  <si>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</si>
  <si>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</si>
  <si>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</si>
  <si>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</si>
  <si>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</si>
  <si>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</si>
  <si>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</si>
  <si>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</si>
  <si>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</si>
  <si>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</si>
  <si>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</si>
  <si>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</si>
  <si>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</si>
  <si>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</si>
  <si>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</si>
  <si>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</si>
  <si>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</si>
  <si>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</si>
  <si>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</si>
  <si>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</si>
  <si>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</si>
  <si>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</si>
  <si>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</si>
  <si>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</si>
  <si>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</si>
  <si>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</si>
  <si>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</si>
  <si>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</si>
  <si>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</si>
  <si>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</si>
  <si>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</si>
  <si>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</si>
  <si>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</si>
  <si>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</si>
  <si>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</si>
  <si>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</si>
  <si>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</si>
  <si>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</si>
  <si>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</si>
  <si>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</si>
  <si>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</si>
  <si>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</si>
  <si>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</si>
  <si>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</si>
  <si>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</si>
  <si>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</si>
  <si>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</si>
  <si>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</si>
  <si>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</si>
  <si>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</si>
  <si>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</si>
  <si>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</si>
  <si>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</si>
  <si>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</si>
  <si>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</si>
  <si>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</si>
  <si>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</si>
  <si>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</si>
  <si>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</si>
  <si>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</si>
  <si>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</si>
  <si>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</si>
  <si>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</si>
  <si>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</si>
  <si>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</si>
  <si>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</si>
  <si>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</si>
  <si>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</si>
  <si>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</si>
  <si>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</si>
  <si>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</si>
  <si>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</si>
  <si>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</si>
  <si>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</si>
  <si>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</si>
  <si>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</si>
  <si>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</si>
  <si>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</si>
  <si>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</si>
  <si>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</si>
  <si>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</si>
  <si>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</si>
  <si>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</si>
  <si>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</si>
  <si>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</si>
  <si>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</si>
  <si>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</si>
  <si>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</si>
  <si>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</si>
  <si>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</si>
  <si>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</si>
  <si>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</si>
  <si>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</si>
  <si>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</si>
  <si>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</si>
  <si>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</si>
  <si>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</si>
  <si>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</si>
  <si>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</si>
  <si>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</si>
  <si>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</si>
  <si>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</si>
  <si>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</si>
  <si>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</si>
  <si>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</si>
  <si>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</si>
  <si>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</si>
  <si>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</si>
  <si>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</si>
  <si>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</si>
  <si>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</si>
  <si>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</si>
  <si>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</si>
  <si>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</si>
  <si>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</si>
  <si>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</si>
  <si>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</si>
  <si>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</si>
  <si>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</si>
  <si>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</si>
  <si>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</si>
  <si>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</si>
  <si>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</si>
  <si>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</si>
  <si>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</si>
  <si>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</si>
  <si>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</si>
  <si>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</si>
  <si>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</si>
  <si>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</si>
  <si>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</si>
  <si>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</si>
  <si>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</si>
  <si>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</si>
  <si>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</si>
  <si>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</si>
  <si>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</si>
  <si>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</si>
  <si>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</si>
  <si>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</si>
  <si>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</si>
  <si>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</si>
  <si>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</si>
  <si>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</si>
  <si>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</si>
  <si>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</si>
  <si>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</si>
  <si>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</si>
  <si>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</si>
  <si>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</si>
  <si>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</si>
  <si>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</si>
  <si>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</si>
  <si>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</si>
  <si>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</si>
  <si>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</si>
  <si>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</si>
  <si>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</si>
  <si>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</si>
  <si>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</si>
  <si>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</si>
  <si>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</si>
  <si>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</si>
  <si>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</si>
  <si>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</si>
  <si>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</si>
  <si>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</si>
  <si>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</si>
  <si>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</si>
  <si>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</si>
  <si>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</si>
  <si>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</si>
  <si>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</si>
  <si>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</si>
  <si>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</si>
  <si>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</si>
  <si>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</si>
  <si>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</si>
  <si>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</si>
  <si>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</si>
  <si>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</si>
  <si>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</si>
  <si>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</si>
  <si>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</si>
  <si>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</si>
  <si>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</si>
  <si>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</si>
  <si>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</si>
  <si>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</si>
  <si>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</si>
  <si>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</si>
  <si>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</si>
  <si>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</si>
  <si>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</si>
  <si>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</si>
  <si>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</si>
  <si>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</si>
  <si>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</si>
  <si>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</si>
  <si>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</si>
  <si>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</si>
  <si>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</si>
  <si>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</si>
  <si>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</si>
  <si>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</si>
  <si>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</si>
  <si>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</si>
  <si>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</si>
  <si>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</si>
  <si>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</si>
  <si>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</si>
  <si>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</si>
  <si>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</si>
  <si>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</si>
  <si>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</si>
  <si>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</si>
  <si>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</si>
  <si>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</si>
  <si>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</si>
  <si>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</si>
  <si>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</si>
  <si>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</si>
  <si>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</si>
  <si>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</si>
  <si>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</si>
  <si>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</si>
  <si>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</si>
  <si>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</si>
  <si>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</si>
  <si>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</si>
  <si>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</si>
  <si>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</si>
  <si>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</si>
  <si>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</si>
  <si>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</si>
  <si>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</si>
  <si>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</si>
  <si>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</si>
  <si>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</si>
  <si>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</si>
  <si>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</si>
  <si>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</si>
  <si>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</si>
  <si>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</si>
  <si>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</si>
  <si>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</si>
  <si>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</si>
  <si>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</si>
  <si>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</si>
  <si>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</si>
  <si>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</si>
  <si>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</si>
  <si>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</si>
  <si>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</si>
  <si>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</si>
  <si>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</si>
  <si>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</si>
  <si>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</si>
  <si>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</si>
  <si>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</si>
  <si>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</si>
  <si>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</si>
  <si>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</si>
  <si>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</si>
  <si>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</si>
  <si>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</si>
  <si>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</si>
  <si>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</si>
  <si>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</si>
  <si>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</si>
  <si>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</si>
  <si>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</si>
  <si>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</si>
  <si>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</si>
  <si>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</si>
  <si>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</si>
  <si>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</si>
  <si>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</si>
  <si>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</si>
  <si>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</si>
  <si>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</si>
  <si>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</si>
  <si>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</si>
  <si>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</si>
  <si>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</si>
  <si>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</si>
  <si>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</si>
  <si>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</si>
  <si>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</si>
  <si>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</si>
  <si>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</si>
  <si>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</si>
  <si>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</si>
  <si>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</si>
  <si>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</si>
  <si>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</si>
  <si>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</si>
  <si>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</si>
  <si>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</si>
  <si>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</si>
  <si>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</si>
  <si>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</si>
  <si>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</si>
  <si>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</si>
  <si>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</si>
  <si>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</si>
  <si>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</si>
  <si>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</si>
  <si>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</si>
  <si>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</si>
  <si>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</si>
  <si>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</si>
  <si>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</si>
  <si>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</si>
  <si>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</si>
  <si>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</si>
  <si>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</si>
  <si>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</si>
  <si>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</si>
  <si>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</si>
  <si>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</si>
  <si>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</si>
  <si>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</si>
  <si>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</si>
  <si>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</si>
  <si>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</si>
  <si>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</si>
  <si>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</si>
  <si>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</si>
  <si>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</si>
  <si>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</si>
  <si>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</si>
  <si>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</si>
  <si>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</si>
  <si>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</si>
  <si>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</si>
  <si>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</si>
  <si>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</si>
  <si>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</si>
  <si>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</si>
  <si>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</si>
  <si>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</si>
  <si>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</si>
  <si>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</si>
  <si>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</si>
  <si>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</si>
  <si>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</si>
  <si>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</si>
  <si>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</si>
  <si>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</si>
  <si>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</si>
  <si>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</si>
  <si>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</si>
  <si>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</si>
  <si>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</si>
  <si>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</si>
  <si>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</si>
  <si>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</si>
  <si>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</si>
  <si>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</si>
  <si>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</si>
  <si>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</si>
  <si>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</si>
  <si>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</si>
  <si>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</si>
  <si>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</si>
  <si>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</si>
  <si>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</si>
  <si>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</si>
  <si>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</si>
  <si>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</si>
  <si>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</si>
  <si>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</si>
  <si>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</si>
  <si>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</si>
  <si>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</si>
  <si>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</si>
  <si>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</si>
  <si>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</si>
  <si>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</si>
  <si>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</si>
  <si>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</si>
  <si>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</si>
  <si>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</si>
  <si>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</si>
  <si>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</si>
  <si>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</si>
  <si>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</si>
  <si>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</si>
  <si>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</si>
  <si>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</si>
  <si>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</si>
  <si>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</si>
  <si>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</si>
  <si>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</si>
  <si>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</si>
  <si>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</si>
  <si>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</si>
  <si>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</si>
  <si>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</si>
  <si>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</si>
  <si>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</si>
  <si>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</si>
  <si>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</si>
  <si>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</si>
  <si>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</si>
  <si>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</si>
  <si>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</si>
  <si>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</si>
  <si>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</si>
  <si>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</si>
  <si>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</si>
  <si>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</si>
  <si>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</si>
  <si>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</si>
  <si>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</si>
  <si>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</si>
  <si>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</si>
  <si>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</si>
  <si>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</si>
  <si>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</si>
  <si>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</si>
  <si>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</si>
  <si>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</si>
  <si>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</si>
  <si>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</si>
  <si>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</si>
  <si>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</si>
  <si>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</si>
  <si>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</si>
  <si>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</si>
  <si>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</si>
  <si>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</si>
  <si>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</si>
  <si>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</si>
  <si>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</si>
  <si>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</si>
  <si>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</si>
  <si>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</si>
  <si>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</si>
  <si>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</si>
  <si>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</si>
  <si>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</si>
  <si>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</si>
  <si>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</si>
  <si>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</si>
  <si>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</si>
  <si>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</si>
  <si>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</si>
  <si>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</si>
  <si>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</si>
  <si>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</si>
  <si>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</si>
  <si>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</si>
  <si>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</si>
  <si>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</si>
  <si>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</si>
  <si>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</si>
  <si>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</si>
  <si>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</si>
  <si>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</si>
  <si>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</si>
  <si>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</si>
  <si>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</si>
  <si>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</si>
  <si>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</si>
  <si>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</si>
  <si>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</si>
  <si>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</si>
  <si>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</si>
  <si>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</si>
  <si>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</si>
  <si>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</si>
  <si>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</si>
  <si>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</si>
  <si>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</si>
  <si>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</si>
  <si>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</si>
  <si>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</si>
  <si>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</si>
  <si>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</si>
  <si>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</si>
  <si>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</si>
  <si>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</si>
  <si>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</si>
  <si>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</si>
  <si>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</si>
  <si>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</si>
  <si>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</si>
  <si>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</si>
  <si>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</si>
  <si>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</si>
  <si>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</si>
  <si>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</si>
  <si>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</si>
  <si>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</si>
  <si>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</si>
  <si>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</si>
  <si>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</si>
  <si>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</si>
  <si>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</si>
  <si>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</si>
  <si>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</si>
  <si>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</si>
  <si>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</si>
  <si>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</si>
  <si>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</si>
  <si>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</si>
  <si>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</si>
  <si>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</si>
  <si>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</si>
  <si>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</si>
  <si>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</si>
  <si>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</si>
  <si>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</si>
  <si>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</si>
  <si>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</si>
  <si>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</si>
  <si>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</si>
  <si>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</si>
  <si>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</si>
  <si>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</si>
  <si>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</si>
  <si>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</si>
  <si>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</si>
  <si>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</si>
  <si>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</si>
  <si>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</si>
  <si>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</si>
  <si>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</si>
  <si>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</si>
  <si>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</si>
  <si>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</si>
  <si>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</si>
  <si>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</si>
  <si>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</si>
  <si>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</si>
  <si>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</si>
  <si>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</si>
  <si>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</si>
  <si>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</si>
  <si>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</si>
  <si>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</si>
  <si>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</si>
  <si>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</si>
  <si>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</si>
  <si>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</si>
  <si>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</si>
  <si>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</si>
  <si>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</si>
  <si>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</si>
  <si>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</si>
  <si>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</si>
  <si>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</si>
  <si>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</si>
  <si>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</si>
  <si>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</si>
  <si>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</si>
  <si>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</si>
  <si>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</si>
  <si>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</si>
  <si>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</si>
  <si>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</si>
  <si>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</si>
  <si>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</si>
  <si>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</si>
  <si>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</si>
  <si>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</si>
  <si>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</si>
  <si>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</si>
  <si>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</si>
  <si>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</si>
  <si>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</si>
  <si>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</si>
  <si>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</si>
  <si>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</si>
  <si>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</si>
  <si>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</si>
  <si>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</si>
  <si>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</si>
  <si>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</si>
  <si>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</si>
  <si>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</si>
  <si>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</si>
  <si>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</si>
  <si>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</si>
  <si>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</si>
  <si>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</si>
  <si>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</si>
  <si>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</si>
  <si>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</si>
  <si>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</si>
  <si>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</si>
  <si>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</si>
  <si>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</si>
  <si>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</si>
  <si>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</si>
  <si>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</si>
  <si>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</si>
  <si>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</si>
  <si>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</si>
  <si>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</si>
  <si>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</si>
  <si>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</si>
  <si>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</si>
  <si>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</si>
  <si>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</si>
  <si>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</si>
  <si>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</si>
  <si>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</si>
  <si>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</si>
  <si>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</si>
  <si>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</si>
  <si>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</si>
  <si>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</si>
  <si>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</si>
  <si>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</si>
  <si>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</si>
  <si>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</si>
  <si>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</si>
  <si>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</si>
  <si>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</si>
  <si>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</si>
  <si>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</si>
  <si>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</si>
  <si>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</si>
  <si>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</si>
  <si>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</si>
  <si>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</si>
  <si>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</si>
  <si>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</si>
  <si>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</si>
  <si>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</si>
  <si>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</si>
  <si>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</si>
  <si>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</si>
  <si>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</si>
  <si>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</si>
  <si>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</si>
  <si>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</si>
  <si>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</si>
  <si>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</si>
  <si>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</si>
  <si>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</si>
  <si>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</si>
  <si>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</si>
  <si>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</si>
  <si>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</si>
  <si>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</si>
  <si>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</si>
  <si>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</si>
  <si>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</si>
  <si>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</si>
  <si>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</si>
  <si>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</si>
  <si>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</si>
  <si>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</si>
  <si>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</si>
  <si>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</si>
  <si>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</si>
  <si>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</si>
  <si>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</si>
  <si>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</si>
  <si>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</si>
  <si>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</si>
  <si>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</si>
  <si>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</si>
  <si>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</si>
  <si>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</si>
  <si>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</si>
  <si>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</si>
  <si>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</si>
  <si>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</si>
  <si>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</si>
  <si>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</si>
  <si>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</si>
  <si>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</si>
  <si>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</si>
  <si>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</si>
  <si>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</si>
  <si>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</si>
  <si>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</si>
  <si>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</si>
  <si>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</si>
  <si>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</si>
  <si>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</si>
  <si>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</si>
  <si>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</si>
  <si>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</si>
  <si>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</si>
  <si>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</si>
  <si>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</si>
  <si>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</si>
  <si>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</si>
  <si>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</si>
  <si>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</si>
  <si>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</si>
  <si>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</si>
  <si>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</si>
  <si>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</si>
  <si>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</si>
  <si>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</si>
  <si>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</si>
  <si>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</si>
  <si>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</si>
  <si>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</si>
  <si>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</si>
  <si>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</si>
  <si>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</si>
  <si>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</si>
  <si>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</si>
  <si>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</si>
  <si>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</si>
  <si>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</si>
  <si>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</si>
  <si>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</si>
  <si>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</si>
  <si>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</si>
  <si>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</si>
  <si>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</si>
  <si>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</si>
  <si>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</si>
  <si>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</si>
  <si>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</si>
  <si>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</si>
  <si>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</si>
  <si>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</si>
  <si>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</si>
  <si>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</si>
  <si>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</si>
  <si>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</si>
  <si>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</si>
  <si>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</si>
  <si>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</si>
  <si>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</si>
  <si>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</si>
  <si>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</si>
  <si>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</si>
  <si>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</si>
  <si>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</si>
  <si>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</si>
  <si>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</si>
  <si>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</si>
  <si>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</si>
  <si>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</si>
  <si>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</si>
  <si>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</si>
  <si>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</si>
  <si>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</si>
  <si>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</si>
  <si>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</si>
  <si>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</si>
  <si>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</si>
  <si>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</si>
  <si>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</si>
  <si>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</si>
  <si>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</si>
  <si>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</si>
  <si>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</si>
  <si>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</si>
  <si>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</si>
  <si>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</si>
  <si>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</si>
  <si>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</si>
  <si>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</si>
  <si>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</si>
  <si>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</si>
  <si>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</si>
  <si>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</si>
  <si>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</si>
  <si>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</si>
  <si>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</si>
  <si>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</si>
  <si>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</si>
  <si>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</si>
  <si>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</si>
  <si>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</si>
  <si>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</si>
  <si>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</si>
  <si>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</si>
  <si>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</si>
  <si>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</si>
  <si>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</si>
  <si>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</si>
  <si>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</si>
  <si>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</si>
  <si>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</si>
  <si>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</si>
  <si>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</si>
  <si>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</si>
  <si>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</si>
  <si>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</si>
  <si>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</si>
  <si>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</si>
  <si>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</si>
  <si>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</si>
  <si>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</si>
  <si>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</si>
  <si>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</si>
  <si>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</si>
  <si>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</si>
  <si>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</si>
  <si>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</si>
  <si>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</si>
  <si>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</si>
  <si>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</si>
  <si>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</si>
  <si>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</si>
  <si>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</si>
  <si>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</si>
  <si>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</si>
  <si>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</si>
  <si>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</si>
  <si>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</si>
  <si>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</si>
  <si>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</si>
  <si>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</si>
  <si>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</si>
  <si>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</si>
  <si>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</si>
  <si>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</si>
  <si>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</si>
  <si>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</si>
  <si>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</si>
  <si>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</si>
  <si>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</si>
  <si>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</si>
  <si>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</si>
  <si>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</si>
  <si>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</si>
  <si>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</si>
  <si>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</si>
  <si>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</si>
  <si>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</si>
  <si>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</si>
  <si>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</si>
  <si>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</si>
  <si>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</si>
  <si>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</si>
  <si>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</si>
  <si>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</si>
  <si>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</si>
  <si>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</si>
  <si>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</si>
  <si>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</si>
  <si>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</si>
  <si>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</si>
  <si>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</si>
  <si>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</si>
  <si>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</si>
  <si>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</si>
  <si>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</si>
  <si>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</si>
  <si>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</si>
  <si>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</si>
  <si>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</si>
  <si>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</si>
  <si>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</si>
  <si>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</si>
  <si>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</si>
  <si>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</si>
  <si>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</si>
  <si>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</si>
  <si>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</si>
  <si>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</si>
  <si>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</si>
  <si>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</si>
  <si>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</si>
  <si>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</si>
  <si>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</si>
  <si>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</si>
  <si>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</si>
  <si>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</si>
  <si>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</si>
  <si>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</si>
  <si>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</si>
  <si>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</si>
  <si>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</si>
  <si>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</si>
  <si>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</si>
  <si>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</si>
  <si>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</si>
  <si>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</si>
  <si>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</si>
  <si>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</si>
  <si>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</si>
  <si>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</si>
  <si>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</si>
  <si>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</si>
  <si>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</si>
  <si>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</si>
  <si>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</si>
  <si>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</si>
  <si>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</si>
  <si>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</si>
  <si>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</si>
  <si>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</si>
  <si>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</si>
  <si>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</si>
  <si>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</si>
  <si>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</si>
  <si>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</si>
  <si>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</si>
  <si>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</si>
  <si>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</si>
  <si>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</si>
  <si>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</si>
  <si>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</si>
  <si>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</si>
  <si>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</si>
  <si>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</si>
  <si>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</si>
  <si>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</si>
  <si>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</si>
  <si>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</si>
  <si>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</si>
  <si>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</si>
  <si>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</si>
  <si>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</si>
  <si>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</si>
  <si>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</si>
  <si>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</si>
  <si>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</si>
  <si>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</si>
  <si>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</si>
  <si>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</si>
  <si>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</si>
  <si>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</si>
  <si>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</si>
  <si>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</si>
  <si>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</si>
  <si>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</si>
  <si>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</si>
  <si>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</si>
  <si>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</si>
  <si>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</si>
  <si>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</si>
  <si>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</si>
  <si>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</si>
  <si>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</si>
  <si>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</si>
  <si>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</si>
  <si>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</si>
  <si>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</si>
  <si>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</si>
  <si>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</si>
  <si>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</si>
  <si>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</si>
  <si>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</si>
  <si>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</si>
  <si>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</si>
  <si>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</si>
  <si>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</si>
  <si>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</si>
  <si>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</si>
  <si>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</si>
  <si>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</si>
  <si>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</si>
  <si>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</si>
  <si>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</si>
  <si>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</si>
  <si>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</si>
  <si>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</si>
  <si>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</si>
  <si>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</si>
  <si>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</si>
  <si>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</si>
  <si>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</si>
  <si>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</si>
  <si>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</si>
  <si>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</si>
  <si>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</si>
  <si>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</si>
  <si>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</si>
  <si>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</si>
  <si>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</si>
  <si>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</si>
  <si>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</si>
  <si>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</si>
  <si>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</si>
  <si>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</si>
  <si>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</si>
  <si>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</si>
  <si>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</si>
  <si>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</si>
  <si>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</si>
  <si>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</si>
  <si>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</si>
  <si>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</si>
  <si>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</si>
  <si>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</si>
  <si>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</si>
  <si>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</si>
  <si>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</si>
  <si>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</si>
  <si>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</si>
  <si>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</si>
  <si>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</si>
  <si>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</si>
  <si>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</si>
  <si>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</si>
  <si>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</si>
  <si>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</si>
  <si>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</si>
  <si>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</si>
  <si>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</si>
  <si>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</si>
  <si>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</si>
  <si>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</si>
  <si>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</si>
  <si>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</si>
  <si>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</si>
  <si>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</si>
  <si>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</si>
  <si>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</si>
  <si>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</si>
  <si>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</si>
  <si>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</si>
  <si>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</si>
  <si>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</si>
  <si>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</si>
  <si>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</si>
  <si>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</si>
  <si>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</si>
  <si>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</si>
  <si>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</si>
  <si>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</si>
  <si>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</si>
  <si>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</si>
  <si>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</si>
  <si>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</si>
  <si>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</si>
  <si>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</si>
  <si>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</si>
  <si>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</si>
  <si>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</si>
  <si>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</si>
  <si>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</si>
  <si>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</si>
  <si>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</si>
  <si>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</si>
  <si>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</si>
  <si>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</si>
  <si>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</si>
  <si>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</si>
  <si>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</si>
  <si>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</si>
  <si>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</si>
  <si>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</si>
  <si>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</si>
  <si>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</si>
  <si>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</si>
  <si>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</si>
  <si>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</si>
  <si>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</si>
  <si>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</si>
  <si>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</si>
  <si>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</si>
  <si>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</si>
  <si>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</si>
  <si>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</si>
  <si>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</si>
  <si>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</si>
  <si>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</si>
  <si>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</si>
  <si>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</si>
  <si>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</si>
  <si>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</si>
  <si>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</si>
  <si>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</si>
  <si>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</si>
  <si>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</si>
  <si>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</si>
  <si>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</si>
  <si>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</si>
  <si>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</si>
  <si>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</si>
  <si>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</si>
  <si>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</si>
  <si>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</si>
  <si>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</si>
  <si>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</si>
  <si>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</si>
  <si>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</si>
  <si>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</si>
  <si>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</si>
  <si>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</si>
  <si>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</si>
  <si>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</si>
  <si>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</si>
  <si>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</si>
  <si>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</si>
  <si>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</si>
  <si>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</si>
  <si>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</si>
  <si>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</si>
  <si>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</si>
  <si>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</si>
  <si>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</si>
  <si>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</si>
  <si>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</si>
  <si>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</si>
  <si>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</si>
  <si>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</si>
  <si>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</si>
  <si>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</si>
  <si>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</si>
  <si>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</si>
  <si>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</si>
  <si>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</si>
  <si>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</si>
  <si>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</si>
  <si>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</si>
  <si>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</si>
  <si>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</si>
  <si>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</si>
  <si>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</si>
  <si>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</si>
  <si>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</si>
  <si>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</si>
  <si>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</si>
  <si>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</si>
  <si>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</si>
  <si>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</si>
  <si>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</si>
  <si>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</si>
  <si>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</si>
  <si>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</si>
  <si>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</si>
  <si>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</si>
  <si>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</si>
  <si>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</si>
  <si>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</si>
  <si>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</si>
  <si>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</si>
  <si>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</si>
  <si>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</si>
  <si>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</si>
  <si>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</si>
  <si>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</si>
  <si>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</si>
  <si>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</si>
  <si>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</si>
  <si>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</si>
  <si>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</si>
  <si>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</si>
  <si>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</si>
  <si>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</si>
  <si>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</si>
  <si>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</si>
  <si>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</si>
  <si>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</si>
  <si>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</si>
  <si>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</si>
  <si>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</si>
  <si>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</si>
  <si>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</si>
  <si>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</si>
  <si>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</si>
  <si>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</si>
  <si>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</si>
  <si>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</si>
  <si>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</si>
  <si>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</si>
  <si>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</si>
  <si>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</si>
  <si>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</si>
  <si>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</si>
  <si>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</si>
  <si>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</si>
  <si>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</si>
  <si>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</si>
  <si>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</si>
  <si>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</si>
  <si>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</si>
  <si>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</si>
  <si>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</si>
  <si>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</si>
  <si>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</si>
  <si>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</si>
  <si>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</si>
  <si>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</si>
  <si>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</si>
  <si>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</si>
  <si>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</si>
  <si>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</si>
  <si>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</si>
  <si>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</si>
  <si>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</si>
  <si>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</si>
  <si>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</si>
  <si>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</si>
  <si>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</si>
  <si>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</si>
  <si>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</si>
  <si>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</si>
  <si>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</si>
  <si>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</si>
  <si>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</si>
  <si>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</si>
  <si>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</si>
  <si>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</si>
  <si>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</si>
  <si>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</si>
  <si>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</si>
  <si>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</si>
  <si>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</si>
  <si>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</si>
  <si>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</si>
  <si>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</si>
  <si>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</si>
  <si>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</si>
  <si>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</si>
  <si>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</si>
  <si>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</si>
  <si>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</si>
  <si>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</si>
  <si>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</si>
  <si>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</si>
  <si>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</si>
  <si>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</si>
  <si>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</si>
  <si>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</si>
  <si>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</si>
  <si>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</si>
  <si>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</si>
  <si>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</si>
  <si>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</si>
  <si>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</si>
  <si>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</si>
  <si>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</si>
  <si>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</si>
  <si>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</si>
  <si>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</si>
  <si>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</si>
  <si>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</si>
  <si>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</si>
  <si>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</si>
  <si>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</si>
  <si>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</si>
  <si>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</si>
  <si>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</si>
  <si>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</si>
  <si>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</si>
  <si>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</si>
  <si>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</si>
  <si>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</si>
  <si>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</si>
  <si>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</si>
  <si>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</si>
  <si>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</si>
  <si>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</si>
  <si>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</si>
  <si>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</si>
  <si>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</si>
  <si>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</si>
  <si>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</si>
  <si>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</si>
  <si>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</si>
  <si>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</si>
  <si>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</si>
  <si>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</si>
  <si>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</si>
  <si>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</si>
  <si>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</si>
  <si>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</si>
  <si>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</si>
  <si>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</si>
  <si>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</si>
  <si>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</si>
  <si>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</si>
  <si>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</si>
  <si>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</si>
  <si>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</si>
  <si>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</si>
  <si>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</si>
  <si>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</si>
  <si>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</si>
  <si>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</si>
  <si>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</si>
  <si>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</si>
  <si>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</si>
  <si>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</si>
  <si>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</si>
  <si>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</si>
  <si>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</si>
  <si>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</si>
  <si>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</si>
  <si>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</si>
  <si>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</si>
  <si>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</si>
  <si>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</si>
  <si>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</si>
  <si>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</si>
  <si>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</si>
  <si>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</si>
  <si>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</si>
  <si>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</si>
  <si>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</si>
  <si>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</si>
  <si>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</si>
  <si>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</si>
  <si>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</si>
  <si>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</si>
  <si>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</si>
  <si>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</si>
  <si>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</si>
  <si>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</si>
  <si>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</si>
  <si>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</si>
  <si>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</si>
  <si>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</si>
  <si>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</si>
  <si>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</si>
  <si>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</si>
  <si>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</si>
  <si>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</si>
  <si>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</si>
  <si>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</si>
  <si>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</si>
  <si>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</si>
  <si>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</si>
  <si>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</si>
  <si>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</si>
  <si>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</si>
  <si>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</si>
  <si>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</si>
  <si>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</si>
  <si>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</si>
  <si>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</si>
  <si>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</si>
  <si>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</si>
  <si>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</si>
  <si>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</si>
  <si>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</si>
  <si>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</si>
  <si>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</si>
  <si>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</si>
  <si>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</si>
  <si>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</si>
  <si>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</si>
  <si>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</si>
  <si>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</si>
  <si>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</si>
  <si>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</si>
  <si>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</si>
  <si>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</si>
  <si>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</si>
  <si>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</si>
  <si>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</si>
  <si>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</si>
  <si>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</si>
  <si>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</si>
  <si>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</si>
  <si>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</si>
  <si>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</si>
  <si>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</si>
  <si>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</si>
  <si>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</si>
  <si>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</si>
  <si>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</si>
  <si>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</si>
  <si>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</si>
  <si>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</si>
  <si>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</si>
  <si>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</si>
  <si>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</si>
  <si>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</si>
  <si>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</si>
  <si>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</si>
  <si>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</si>
  <si>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</si>
  <si>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</si>
  <si>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</si>
  <si>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</si>
  <si>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</si>
  <si>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</si>
  <si>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</si>
  <si>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</si>
  <si>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</si>
  <si>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</si>
  <si>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</si>
  <si>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</si>
  <si>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</si>
  <si>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</si>
  <si>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</si>
  <si>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</si>
  <si>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</si>
  <si>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</si>
  <si>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</si>
  <si>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</si>
  <si>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</si>
  <si>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</si>
  <si>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</si>
  <si>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</si>
  <si>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</si>
  <si>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</si>
  <si>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</si>
  <si>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</si>
  <si>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</si>
  <si>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</si>
  <si>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</si>
  <si>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</si>
  <si>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</si>
  <si>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</si>
  <si>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</si>
  <si>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</si>
  <si>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</si>
  <si>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</si>
  <si>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</si>
  <si>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</si>
  <si>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</si>
  <si>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</si>
  <si>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</si>
  <si>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</si>
  <si>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</si>
  <si>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</si>
  <si>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</si>
  <si>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</si>
  <si>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</si>
  <si>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</si>
  <si>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</si>
  <si>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</si>
  <si>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</si>
  <si>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</si>
  <si>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</si>
  <si>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</si>
  <si>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</si>
  <si>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</si>
  <si>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</si>
  <si>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</si>
  <si>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</si>
  <si>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</si>
  <si>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</si>
  <si>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</si>
  <si>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</si>
  <si>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</si>
  <si>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</si>
  <si>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</si>
  <si>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</si>
  <si>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</si>
  <si>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</si>
  <si>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</si>
  <si>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</si>
  <si>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</si>
  <si>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</si>
  <si>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</si>
  <si>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</si>
  <si>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</si>
  <si>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</si>
  <si>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</si>
  <si>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</si>
  <si>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</si>
  <si>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</si>
  <si>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</si>
  <si>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</si>
  <si>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</si>
  <si>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</si>
  <si>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</si>
  <si>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</si>
  <si>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</si>
  <si>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</si>
  <si>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</si>
  <si>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</si>
  <si>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</si>
  <si>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</si>
  <si>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</si>
  <si>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</si>
  <si>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</si>
  <si>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</si>
  <si>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</si>
  <si>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</si>
  <si>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</si>
  <si>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</si>
  <si>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</si>
  <si>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</si>
  <si>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</si>
  <si>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</si>
  <si>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</si>
  <si>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</si>
  <si>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</si>
  <si>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</si>
  <si>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</si>
  <si>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</si>
  <si>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</si>
  <si>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</si>
  <si>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</si>
  <si>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</si>
  <si>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</si>
  <si>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</si>
  <si>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</si>
  <si>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</si>
  <si>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</si>
  <si>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</si>
  <si>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</si>
  <si>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</si>
  <si>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</si>
  <si>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</si>
  <si>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</si>
  <si>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</si>
  <si>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</si>
  <si>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</si>
  <si>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</si>
  <si>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</si>
  <si>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</si>
  <si>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</si>
  <si>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</si>
  <si>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</si>
  <si>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</si>
  <si>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</si>
  <si>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</si>
  <si>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</si>
  <si>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</si>
  <si>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</si>
  <si>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</si>
  <si>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</si>
  <si>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</si>
  <si>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</si>
  <si>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</si>
  <si>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</si>
  <si>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</si>
  <si>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</si>
  <si>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</si>
  <si>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</si>
  <si>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</si>
  <si>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</si>
  <si>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</si>
  <si>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</si>
  <si>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</si>
  <si>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</si>
  <si>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</si>
  <si>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</si>
  <si>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</si>
  <si>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</si>
  <si>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</si>
  <si>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</si>
  <si>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</si>
  <si>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</si>
  <si>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</si>
  <si>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</si>
  <si>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</si>
  <si>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</si>
  <si>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</si>
  <si>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</si>
  <si>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</si>
  <si>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</si>
  <si>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</si>
  <si>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</si>
  <si>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</si>
  <si>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</si>
  <si>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</si>
  <si>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</si>
  <si>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</si>
  <si>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</si>
  <si>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</si>
  <si>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</si>
  <si>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</si>
  <si>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</si>
  <si>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</si>
  <si>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</si>
  <si>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</si>
  <si>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</si>
  <si>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</si>
  <si>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</si>
  <si>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</si>
  <si>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</si>
  <si>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</si>
  <si>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</si>
  <si>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</si>
  <si>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</si>
  <si>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</si>
  <si>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</si>
  <si>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</si>
  <si>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</si>
  <si>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</si>
  <si>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</si>
  <si>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</si>
  <si>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</si>
  <si>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</si>
  <si>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</si>
  <si>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</si>
  <si>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</si>
  <si>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</si>
  <si>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</si>
  <si>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</si>
  <si>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</si>
  <si>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</si>
  <si>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</si>
  <si>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</si>
  <si>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</si>
  <si>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</si>
  <si>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</si>
  <si>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</si>
  <si>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</si>
  <si>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</si>
  <si>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</si>
  <si>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</si>
  <si>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</si>
  <si>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</si>
  <si>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</si>
  <si>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</si>
  <si>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</si>
  <si>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</si>
  <si>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</si>
  <si>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</si>
  <si>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</si>
  <si>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</si>
  <si>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</si>
  <si>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</si>
  <si>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</si>
  <si>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</si>
  <si>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</si>
  <si>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</si>
  <si>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</si>
  <si>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</si>
  <si>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</si>
  <si>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</si>
  <si>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</si>
  <si>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</si>
  <si>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</si>
  <si>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</si>
  <si>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</si>
  <si>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</si>
  <si>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</si>
  <si>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</si>
  <si>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</si>
  <si>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</si>
  <si>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</si>
  <si>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</si>
  <si>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</si>
  <si>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</si>
  <si>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</si>
  <si>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</si>
  <si>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</si>
  <si>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</si>
  <si>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</si>
  <si>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</si>
  <si>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</si>
  <si>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</si>
  <si>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</si>
  <si>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</si>
  <si>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</si>
  <si>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</si>
  <si>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</si>
  <si>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</si>
  <si>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</si>
  <si>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</si>
  <si>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</si>
  <si>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</si>
  <si>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</si>
  <si>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</si>
  <si>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</si>
  <si>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</si>
  <si>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</si>
  <si>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</si>
  <si>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</si>
  <si>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</si>
  <si>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</si>
  <si>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</si>
  <si>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</si>
  <si>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</si>
  <si>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</si>
  <si>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</si>
  <si>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</si>
  <si>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</si>
  <si>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</si>
  <si>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</si>
  <si>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</si>
  <si>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</si>
  <si>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</si>
  <si>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</si>
  <si>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</si>
  <si>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</si>
  <si>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</si>
  <si>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</si>
  <si>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</si>
  <si>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</si>
  <si>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</si>
  <si>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</si>
  <si>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</si>
  <si>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</si>
  <si>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</si>
  <si>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</si>
  <si>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</si>
  <si>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</si>
  <si>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</si>
  <si>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</si>
  <si>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</si>
  <si>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</si>
  <si>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</si>
  <si>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</si>
  <si>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</si>
  <si>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</si>
  <si>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</si>
  <si>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</si>
  <si>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</si>
  <si>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</si>
  <si>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</si>
  <si>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</si>
  <si>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</si>
  <si>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</si>
  <si>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</si>
  <si>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</si>
  <si>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</si>
  <si>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</si>
  <si>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</si>
  <si>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</si>
  <si>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</si>
  <si>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</si>
  <si>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</si>
  <si>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</si>
  <si>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</si>
  <si>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</si>
  <si>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</si>
  <si>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</si>
  <si>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</si>
  <si>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</si>
  <si>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</si>
  <si>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</si>
  <si>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</si>
  <si>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</si>
  <si>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</si>
  <si>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</si>
  <si>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</si>
  <si>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</si>
  <si>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</si>
  <si>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</si>
  <si>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</si>
  <si>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</si>
  <si>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</si>
  <si>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</si>
  <si>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</si>
  <si>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</si>
  <si>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</si>
  <si>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</si>
  <si>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</si>
  <si>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</si>
  <si>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</si>
  <si>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</si>
  <si>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</si>
  <si>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</si>
  <si>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</si>
  <si>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</si>
  <si>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</si>
  <si>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</si>
  <si>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</si>
  <si>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</si>
  <si>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</si>
  <si>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</si>
  <si>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</si>
  <si>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</si>
  <si>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</si>
  <si>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</si>
  <si>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</si>
  <si>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</si>
  <si>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</si>
  <si>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</si>
  <si>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</si>
  <si>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</si>
  <si>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</si>
  <si>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</si>
  <si>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</si>
  <si>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</si>
  <si>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</si>
  <si>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</si>
  <si>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</si>
  <si>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</si>
  <si>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</si>
  <si>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</si>
  <si>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</si>
  <si>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</si>
  <si>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</si>
  <si>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</si>
  <si>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</si>
  <si>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</si>
  <si>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</si>
  <si>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</si>
  <si>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</si>
  <si>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</si>
  <si>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</si>
  <si>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</si>
  <si>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</si>
  <si>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</si>
  <si>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</si>
  <si>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</si>
  <si>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</si>
  <si>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</si>
  <si>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</si>
  <si>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</si>
  <si>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</si>
  <si>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</si>
  <si>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</si>
  <si>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</si>
  <si>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</si>
  <si>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</si>
  <si>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</si>
  <si>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</si>
  <si>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</si>
  <si>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</si>
  <si>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</si>
  <si>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</si>
  <si>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</si>
  <si>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</si>
  <si>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</si>
  <si>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</si>
  <si>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</si>
  <si>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</si>
  <si>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</si>
  <si>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</si>
  <si>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</si>
  <si>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</si>
  <si>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</si>
  <si>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</si>
  <si>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</si>
  <si>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</si>
  <si>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</si>
  <si>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</si>
  <si>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</si>
  <si>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</si>
  <si>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</si>
  <si>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</si>
  <si>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</si>
  <si>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</si>
  <si>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</si>
  <si>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</si>
  <si>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</si>
  <si>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</si>
  <si>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</si>
  <si>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</si>
  <si>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</si>
  <si>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</si>
  <si>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</si>
  <si>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</si>
  <si>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</si>
  <si>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</si>
  <si>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</si>
  <si>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</si>
  <si>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</si>
  <si>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</si>
  <si>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</si>
  <si>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</si>
  <si>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</si>
  <si>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</si>
  <si>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</si>
  <si>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</si>
  <si>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</si>
  <si>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</si>
  <si>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</si>
  <si>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</si>
  <si>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</si>
  <si>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</si>
  <si>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</si>
  <si>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</si>
  <si>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</si>
  <si>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</si>
  <si>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</si>
  <si>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</si>
  <si>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</si>
  <si>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</si>
  <si>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</si>
  <si>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</si>
  <si>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</si>
  <si>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</si>
  <si>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</si>
  <si>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</si>
  <si>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</si>
  <si>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</si>
  <si>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</si>
  <si>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</si>
  <si>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</si>
  <si>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</si>
  <si>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</si>
  <si>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</si>
  <si>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</si>
  <si>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</si>
  <si>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</si>
  <si>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</si>
  <si>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</si>
  <si>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</si>
  <si>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</si>
  <si>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</si>
  <si>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</si>
  <si>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</si>
  <si>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</si>
  <si>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</si>
  <si>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</si>
  <si>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</si>
  <si>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</si>
  <si>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</si>
  <si>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</si>
  <si>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</si>
  <si>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</si>
  <si>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</si>
  <si>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</si>
  <si>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</si>
  <si>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</si>
  <si>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</si>
  <si>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</si>
  <si>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</si>
  <si>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</si>
  <si>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</si>
  <si>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</si>
  <si>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</si>
  <si>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</si>
  <si>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</si>
  <si>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</si>
  <si>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</si>
  <si>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</si>
  <si>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</si>
  <si>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</si>
  <si>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</si>
  <si>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</si>
  <si>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</si>
  <si>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</si>
  <si>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</si>
  <si>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</si>
  <si>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</si>
  <si>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</si>
  <si>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</si>
  <si>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</si>
  <si>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</si>
  <si>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</si>
  <si>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</si>
  <si>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</si>
  <si>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</si>
  <si>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</si>
  <si>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</si>
  <si>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</si>
  <si>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</si>
  <si>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</si>
  <si>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</si>
  <si>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</si>
  <si>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</si>
  <si>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</si>
  <si>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</si>
  <si>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</si>
  <si>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</si>
  <si>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</si>
  <si>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</si>
  <si>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</si>
  <si>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</si>
  <si>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</si>
  <si>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</si>
  <si>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</si>
  <si>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</si>
  <si>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</si>
  <si>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</si>
  <si>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</si>
  <si>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</si>
  <si>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</si>
  <si>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</si>
  <si>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</si>
  <si>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</si>
  <si>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</si>
  <si>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</si>
  <si>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</si>
  <si>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</si>
  <si>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</si>
  <si>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</si>
  <si>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</si>
  <si>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</si>
  <si>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</si>
  <si>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</si>
  <si>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</si>
  <si>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</si>
  <si>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</si>
  <si>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</si>
  <si>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</si>
  <si>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</si>
  <si>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</si>
  <si>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</si>
  <si>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</si>
  <si>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</si>
  <si>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</si>
  <si>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</si>
  <si>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</si>
  <si>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</si>
  <si>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</si>
  <si>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</si>
  <si>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</si>
  <si>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</si>
  <si>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</si>
  <si>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</si>
  <si>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</si>
  <si>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</si>
  <si>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</si>
  <si>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</si>
  <si>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</si>
  <si>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</si>
  <si>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</si>
  <si>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</si>
  <si>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</si>
  <si>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</si>
  <si>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</si>
  <si>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</si>
  <si>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</si>
  <si>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</si>
  <si>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</si>
  <si>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</si>
  <si>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</si>
  <si>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</si>
  <si>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</si>
  <si>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</si>
  <si>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</si>
  <si>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</si>
  <si>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</si>
  <si>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</si>
  <si>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</si>
  <si>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</si>
  <si>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</si>
  <si>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</si>
  <si>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</si>
  <si>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</si>
  <si>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</si>
  <si>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</si>
  <si>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</si>
  <si>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</si>
  <si>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</si>
  <si>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</si>
  <si>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</si>
  <si>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</si>
  <si>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</si>
  <si>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</si>
  <si>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</si>
  <si>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</si>
  <si>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</si>
  <si>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</si>
  <si>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</si>
  <si>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</si>
  <si>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</si>
  <si>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</si>
  <si>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</si>
  <si>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</si>
  <si>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</si>
  <si>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</si>
  <si>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</si>
  <si>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</si>
  <si>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</si>
  <si>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</si>
  <si>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</si>
  <si>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</si>
  <si>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</si>
  <si>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</si>
  <si>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</si>
  <si>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</si>
  <si>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</si>
  <si>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</si>
  <si>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</si>
  <si>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</si>
  <si>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</si>
  <si>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</si>
  <si>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</si>
  <si>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</si>
  <si>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</si>
  <si>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</si>
  <si>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</si>
  <si>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</si>
  <si>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</si>
  <si>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</si>
  <si>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</si>
  <si>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</si>
  <si>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</si>
  <si>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</si>
  <si>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</si>
  <si>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</si>
  <si>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</si>
  <si>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</si>
  <si>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</si>
  <si>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</si>
  <si>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</si>
  <si>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</si>
  <si>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</si>
  <si>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</si>
  <si>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</si>
  <si>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</si>
  <si>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</si>
  <si>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</si>
  <si>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</si>
  <si>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</si>
  <si>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</si>
  <si>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</si>
  <si>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</si>
  <si>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</si>
  <si>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</si>
  <si>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</si>
  <si>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</si>
  <si>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</si>
  <si>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</si>
  <si>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</si>
  <si>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</si>
  <si>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</si>
  <si>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</si>
  <si>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</si>
  <si>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</si>
  <si>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</si>
  <si>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</si>
  <si>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</si>
  <si>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</si>
  <si>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</si>
  <si>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</si>
  <si>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</si>
  <si>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</si>
  <si>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</si>
  <si>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</si>
  <si>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</si>
  <si>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</si>
  <si>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</si>
  <si>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</si>
  <si>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</si>
  <si>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</si>
  <si>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</si>
  <si>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</si>
  <si>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</si>
  <si>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</si>
  <si>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</si>
  <si>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</si>
  <si>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</si>
  <si>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</si>
  <si>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</si>
  <si>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</si>
  <si>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</si>
  <si>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</si>
  <si>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</si>
  <si>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</si>
  <si>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</si>
  <si>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</si>
  <si>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</si>
  <si>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</si>
  <si>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</si>
  <si>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</si>
  <si>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</si>
  <si>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</si>
  <si>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</si>
  <si>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</si>
  <si>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</si>
  <si>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</si>
  <si>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</si>
  <si>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</si>
  <si>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</si>
  <si>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</si>
  <si>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</si>
  <si>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</si>
  <si>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</si>
  <si>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</si>
  <si>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</si>
  <si>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</si>
  <si>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</si>
  <si>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</si>
  <si>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</si>
  <si>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</si>
  <si>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</si>
  <si>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</si>
  <si>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</si>
  <si>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</si>
  <si>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</si>
  <si>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</si>
  <si>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</si>
  <si>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</si>
  <si>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</si>
  <si>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</si>
  <si>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</si>
  <si>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</si>
  <si>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</si>
  <si>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</si>
  <si>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</si>
  <si>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</si>
  <si>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</si>
  <si>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</si>
  <si>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</si>
  <si>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</si>
  <si>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</si>
  <si>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</si>
  <si>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</si>
  <si>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</si>
  <si>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</si>
  <si>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</si>
  <si>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</si>
  <si>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</si>
  <si>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</si>
  <si>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</si>
  <si>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</si>
  <si>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</si>
  <si>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</si>
  <si>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</si>
  <si>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</si>
  <si>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</si>
  <si>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</si>
  <si>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</si>
  <si>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</si>
  <si>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</si>
  <si>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</si>
  <si>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</si>
  <si>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</si>
  <si>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</si>
  <si>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</si>
  <si>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</si>
  <si>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</si>
  <si>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</si>
  <si>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</si>
  <si>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</si>
  <si>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</si>
  <si>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</si>
  <si>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</si>
  <si>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</si>
  <si>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</si>
  <si>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</si>
  <si>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</si>
  <si>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</si>
  <si>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</si>
  <si>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</si>
  <si>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</si>
  <si>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</si>
  <si>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</si>
  <si>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</si>
  <si>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</si>
  <si>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</si>
  <si>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</si>
  <si>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</si>
  <si>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</si>
  <si>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</si>
  <si>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</si>
  <si>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</si>
  <si>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</si>
  <si>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</si>
  <si>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</si>
  <si>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</si>
  <si>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</si>
  <si>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</si>
  <si>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</si>
  <si>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</si>
  <si>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</si>
  <si>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</si>
  <si>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</si>
  <si>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</si>
  <si>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</si>
  <si>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</si>
  <si>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</si>
  <si>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</si>
  <si>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</si>
  <si>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</si>
  <si>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</si>
  <si>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</si>
  <si>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</si>
  <si>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</si>
  <si>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</si>
  <si>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</si>
  <si>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</si>
  <si>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</si>
  <si>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</si>
  <si>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</si>
  <si>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</si>
  <si>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</si>
  <si>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</si>
  <si>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</si>
  <si>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</si>
  <si>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</si>
  <si>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</si>
  <si>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</si>
  <si>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</si>
  <si>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</si>
  <si>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</si>
  <si>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</si>
  <si>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</si>
  <si>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</si>
  <si>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</si>
  <si>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</si>
  <si>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</si>
  <si>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</si>
  <si>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</si>
  <si>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</si>
  <si>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</si>
  <si>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</si>
  <si>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</si>
  <si>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</si>
  <si>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</si>
  <si>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</si>
  <si>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</si>
  <si>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</si>
  <si>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</si>
  <si>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</si>
  <si>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</si>
  <si>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</si>
  <si>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</si>
  <si>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</si>
  <si>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</si>
  <si>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</si>
  <si>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</si>
  <si>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</si>
  <si>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</si>
  <si>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</si>
  <si>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</si>
  <si>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</si>
  <si>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</si>
  <si>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</si>
  <si>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</si>
  <si>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</si>
  <si>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</si>
  <si>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</si>
  <si>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</si>
  <si>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</si>
  <si>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</si>
  <si>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</si>
  <si>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</si>
  <si>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</si>
  <si>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</si>
  <si>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</si>
  <si>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</si>
  <si>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</si>
  <si>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</si>
  <si>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</si>
  <si>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</si>
  <si>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</si>
  <si>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</si>
  <si>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</si>
  <si>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</si>
  <si>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</si>
  <si>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</si>
  <si>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</si>
  <si>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</si>
  <si>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</si>
  <si>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</si>
  <si>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</si>
  <si>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</si>
  <si>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</si>
  <si>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</si>
  <si>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</si>
  <si>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</si>
  <si>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</si>
  <si>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</si>
  <si>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</si>
  <si>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</si>
  <si>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</si>
  <si>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</si>
  <si>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</si>
  <si>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</si>
  <si>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</si>
  <si>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</si>
  <si>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</si>
  <si>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</si>
  <si>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</si>
  <si>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</si>
  <si>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</si>
  <si>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</si>
  <si>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</si>
  <si>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</si>
  <si>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</si>
  <si>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</si>
  <si>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</si>
  <si>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</si>
  <si>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</si>
  <si>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</si>
  <si>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</si>
  <si>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</si>
  <si>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</si>
  <si>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</si>
  <si>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</si>
  <si>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</si>
  <si>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</si>
  <si>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</si>
  <si>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</si>
  <si>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</si>
  <si>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</si>
  <si>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</si>
  <si>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</si>
  <si>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</si>
  <si>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</si>
  <si>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</si>
  <si>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</si>
  <si>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</si>
  <si>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</si>
  <si>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</si>
  <si>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</si>
  <si>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</si>
  <si>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</si>
  <si>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</si>
  <si>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</si>
  <si>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</si>
  <si>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</si>
  <si>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</si>
  <si>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</si>
  <si>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</si>
  <si>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</si>
  <si>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</si>
  <si>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</si>
  <si>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</si>
  <si>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</si>
  <si>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</si>
  <si>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</si>
  <si>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</si>
  <si>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</si>
  <si>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</si>
  <si>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</si>
  <si>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</si>
  <si>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</si>
  <si>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</si>
  <si>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</si>
  <si>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</si>
  <si>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</si>
  <si>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</si>
  <si>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</si>
  <si>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</si>
  <si>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</si>
  <si>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</si>
  <si>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</si>
  <si>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</si>
  <si>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</si>
  <si>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</si>
  <si>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</si>
  <si>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</si>
  <si>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</si>
  <si>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</si>
  <si>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</si>
  <si>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</si>
  <si>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</si>
  <si>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</si>
  <si>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</si>
  <si>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</si>
  <si>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</si>
  <si>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</si>
  <si>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</si>
  <si>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</si>
  <si>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</si>
  <si>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</si>
  <si>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</si>
  <si>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</si>
  <si>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</si>
  <si>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</si>
  <si>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</si>
  <si>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</si>
  <si>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</si>
  <si>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</si>
  <si>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</si>
  <si>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</si>
  <si>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</si>
  <si>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</si>
  <si>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</si>
  <si>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</si>
  <si>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</si>
  <si>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</si>
  <si>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</si>
  <si>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</si>
  <si>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</si>
  <si>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</si>
  <si>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</si>
  <si>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</si>
  <si>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</si>
  <si>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</si>
  <si>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</si>
  <si>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</si>
  <si>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</si>
  <si>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</si>
  <si>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</si>
  <si>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</si>
  <si>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</si>
  <si>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</si>
  <si>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</si>
  <si>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</si>
  <si>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</si>
  <si>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</si>
  <si>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</si>
  <si>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</si>
  <si>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</si>
  <si>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</si>
  <si>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</si>
  <si>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</si>
  <si>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</si>
  <si>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</si>
  <si>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</si>
  <si>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</si>
  <si>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</si>
  <si>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</si>
  <si>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</si>
  <si>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</si>
  <si>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</si>
  <si>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</si>
  <si>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</si>
  <si>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</si>
  <si>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</si>
  <si>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</si>
  <si>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</si>
  <si>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</si>
  <si>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</si>
  <si>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</si>
  <si>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</si>
  <si>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</si>
  <si>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</si>
  <si>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</si>
  <si>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</si>
  <si>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</si>
  <si>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</si>
  <si>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</si>
  <si>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</si>
  <si>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</si>
  <si>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</si>
  <si>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</si>
  <si>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</si>
  <si>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</si>
  <si>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</si>
  <si>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</si>
  <si>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</si>
  <si>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</si>
  <si>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</si>
  <si>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</si>
  <si>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</si>
  <si>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</si>
  <si>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</si>
  <si>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</si>
  <si>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</si>
  <si>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</si>
  <si>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</si>
  <si>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</si>
  <si>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</si>
  <si>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</si>
  <si>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</si>
  <si>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</si>
  <si>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</si>
  <si>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</si>
  <si>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</si>
  <si>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</si>
  <si>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</si>
  <si>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</si>
  <si>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</si>
  <si>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</si>
  <si>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</si>
  <si>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</si>
  <si>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</si>
  <si>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</si>
  <si>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</si>
  <si>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</si>
  <si>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</si>
  <si>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</si>
  <si>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</si>
  <si>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</si>
  <si>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</si>
  <si>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</si>
  <si>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</si>
  <si>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</si>
  <si>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</si>
  <si>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</si>
  <si>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</si>
  <si>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</si>
  <si>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</si>
  <si>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</si>
  <si>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</si>
  <si>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</si>
  <si>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</si>
  <si>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</si>
  <si>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</si>
  <si>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</si>
  <si>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</si>
  <si>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</si>
  <si>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</si>
  <si>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</si>
  <si>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</si>
  <si>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</si>
  <si>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</si>
  <si>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</si>
  <si>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</si>
  <si>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</si>
  <si>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</si>
  <si>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</si>
  <si>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</si>
  <si>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</si>
  <si>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</si>
  <si>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</si>
  <si>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</si>
  <si>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</si>
  <si>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</si>
  <si>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</si>
  <si>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</si>
  <si>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</si>
  <si>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</si>
  <si>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</si>
  <si>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</si>
  <si>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</si>
  <si>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</si>
  <si>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</si>
  <si>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</si>
  <si>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</si>
  <si>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</si>
  <si>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</si>
  <si>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</si>
  <si>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</si>
  <si>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</si>
  <si>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</si>
  <si>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</si>
  <si>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</si>
  <si>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</si>
  <si>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</si>
  <si>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</si>
  <si>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</si>
  <si>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</si>
  <si>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</si>
  <si>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</si>
  <si>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</si>
  <si>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</si>
  <si>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</si>
  <si>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</si>
  <si>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</si>
  <si>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</si>
  <si>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</si>
  <si>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</si>
  <si>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</si>
  <si>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</si>
  <si>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</si>
  <si>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</si>
  <si>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</si>
  <si>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</si>
  <si>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</si>
  <si>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</si>
  <si>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</si>
  <si>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</si>
  <si>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</si>
  <si>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</si>
  <si>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</si>
  <si>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</si>
  <si>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</si>
  <si>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</si>
  <si>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</si>
  <si>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</si>
  <si>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</si>
  <si>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</si>
  <si>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</si>
  <si>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</si>
  <si>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</si>
  <si>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</si>
  <si>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</si>
  <si>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</si>
  <si>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</si>
  <si>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</si>
  <si>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</si>
  <si>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</si>
  <si>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</si>
  <si>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</si>
  <si>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</si>
  <si>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</si>
  <si>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</si>
  <si>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</si>
  <si>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</si>
  <si>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</si>
  <si>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</si>
  <si>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</si>
  <si>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</si>
  <si>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</si>
  <si>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</si>
  <si>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</si>
  <si>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</si>
  <si>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</si>
  <si>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</si>
  <si>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</si>
  <si>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</si>
  <si>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</si>
  <si>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</si>
  <si>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</si>
  <si>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</si>
  <si>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</si>
  <si>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</si>
  <si>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</si>
  <si>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</si>
  <si>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</si>
  <si>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</si>
  <si>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</si>
  <si>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</si>
  <si>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</si>
  <si>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</si>
  <si>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</si>
  <si>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</si>
  <si>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</si>
  <si>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</si>
  <si>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</si>
  <si>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</si>
  <si>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</si>
  <si>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</si>
  <si>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</si>
  <si>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</si>
  <si>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</si>
  <si>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</si>
  <si>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</si>
  <si>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</si>
  <si>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</si>
  <si>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</si>
  <si>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</si>
  <si>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</si>
  <si>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</si>
  <si>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</si>
  <si>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</si>
  <si>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</si>
  <si>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</si>
  <si>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</si>
  <si>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</si>
  <si>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</si>
  <si>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</si>
  <si>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</si>
  <si>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</si>
  <si>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</si>
  <si>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</si>
  <si>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</si>
  <si>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</si>
  <si>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</si>
  <si>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</si>
  <si>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</si>
  <si>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</si>
  <si>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</si>
  <si>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</si>
  <si>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</si>
  <si>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</si>
  <si>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</si>
  <si>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</si>
  <si>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</si>
  <si>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</si>
  <si>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</si>
  <si>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</si>
  <si>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</si>
  <si>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</si>
  <si>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</si>
  <si>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</si>
  <si>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</si>
  <si>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</si>
  <si>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</si>
  <si>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</si>
  <si>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</si>
  <si>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</si>
  <si>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</si>
  <si>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</si>
  <si>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</si>
  <si>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</si>
  <si>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</si>
  <si>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</si>
  <si>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</si>
  <si>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</si>
  <si>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</si>
  <si>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</si>
  <si>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</si>
  <si>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</si>
  <si>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</si>
  <si>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</si>
  <si>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</si>
  <si>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</si>
  <si>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</si>
  <si>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</si>
  <si>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</si>
  <si>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</si>
  <si>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</si>
  <si>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</si>
  <si>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</si>
  <si>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</si>
  <si>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</si>
  <si>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</si>
  <si>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</si>
  <si>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</si>
  <si>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</si>
  <si>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</si>
  <si>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</si>
  <si>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</si>
  <si>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</si>
  <si>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</si>
  <si>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</si>
  <si>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</si>
  <si>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</si>
  <si>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</si>
  <si>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</si>
  <si>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</si>
  <si>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</si>
  <si>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</si>
  <si>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</si>
  <si>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</si>
  <si>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</si>
  <si>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</si>
  <si>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</si>
  <si>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</si>
  <si>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</si>
  <si>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</si>
  <si>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</si>
  <si>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</si>
  <si>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</si>
  <si>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</si>
  <si>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</si>
  <si>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</si>
  <si>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</si>
  <si>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</si>
  <si>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</si>
  <si>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</si>
  <si>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</si>
  <si>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</si>
  <si>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</si>
  <si>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</si>
  <si>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</si>
  <si>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</si>
  <si>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</si>
  <si>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</si>
  <si>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</si>
  <si>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</si>
  <si>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</si>
  <si>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</si>
  <si>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</si>
  <si>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</si>
  <si>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</si>
  <si>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</si>
  <si>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</si>
  <si>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</si>
  <si>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</si>
  <si>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</si>
  <si>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</si>
  <si>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</si>
  <si>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</si>
  <si>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</si>
  <si>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</si>
  <si>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</si>
  <si>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</si>
  <si>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</si>
  <si>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</si>
  <si>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</si>
  <si>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</si>
  <si>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</si>
  <si>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</si>
  <si>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</si>
  <si>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</si>
  <si>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</si>
  <si>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</si>
  <si>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</si>
  <si>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</si>
  <si>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</si>
  <si>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</si>
  <si>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</si>
  <si>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</si>
  <si>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</si>
  <si>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</si>
  <si>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</si>
  <si>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</si>
  <si>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</si>
  <si>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</si>
  <si>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</si>
  <si>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</si>
  <si>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</si>
  <si>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</si>
  <si>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</si>
  <si>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</si>
  <si>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</si>
  <si>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</si>
  <si>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</si>
  <si>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</si>
  <si>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</si>
  <si>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</si>
  <si>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</si>
  <si>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</si>
  <si>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</si>
  <si>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</si>
  <si>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</si>
  <si>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</si>
  <si>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</si>
  <si>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</si>
  <si>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</si>
  <si>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</si>
  <si>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</si>
  <si>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</si>
  <si>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</si>
  <si>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</si>
  <si>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</si>
  <si>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</si>
  <si>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</si>
  <si>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</si>
  <si>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</si>
  <si>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</si>
  <si>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</si>
  <si>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</si>
  <si>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</si>
  <si>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</si>
  <si>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</si>
  <si>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</si>
  <si>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</si>
  <si>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</si>
  <si>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</si>
  <si>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</si>
  <si>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</si>
  <si>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</si>
  <si>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</si>
  <si>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</si>
  <si>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</si>
  <si>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</si>
  <si>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</si>
  <si>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</si>
  <si>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</si>
  <si>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</si>
  <si>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</si>
  <si>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</si>
  <si>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</si>
  <si>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</si>
  <si>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</si>
  <si>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</si>
  <si>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</si>
  <si>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</si>
  <si>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</si>
  <si>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</si>
  <si>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</si>
  <si>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</si>
  <si>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</si>
  <si>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</si>
  <si>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</si>
  <si>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</si>
  <si>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</si>
  <si>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</si>
  <si>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</si>
  <si>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</si>
  <si>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</si>
  <si>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</si>
  <si>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</si>
  <si>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</si>
  <si>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</si>
  <si>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</si>
  <si>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</si>
  <si>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</si>
  <si>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</si>
  <si>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</si>
  <si>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</si>
  <si>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</si>
  <si>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</si>
  <si>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</si>
  <si>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</si>
  <si>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</si>
  <si>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</si>
  <si>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</si>
  <si>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</si>
  <si>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</si>
  <si>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</si>
  <si>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</si>
  <si>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</si>
  <si>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</si>
  <si>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</si>
  <si>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</si>
  <si>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</si>
  <si>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</si>
  <si>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</si>
  <si>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</si>
  <si>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</si>
  <si>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</si>
  <si>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</si>
  <si>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</si>
  <si>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</si>
  <si>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</si>
  <si>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</si>
  <si>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</si>
  <si>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</si>
  <si>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</si>
  <si>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</si>
  <si>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</si>
  <si>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</si>
  <si>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</si>
  <si>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</si>
  <si>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</si>
  <si>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</si>
  <si>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</si>
  <si>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</si>
  <si>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</si>
  <si>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</si>
  <si>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</si>
  <si>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</si>
  <si>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</si>
  <si>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</si>
  <si>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</si>
  <si>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</si>
  <si>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</si>
  <si>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</si>
  <si>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</si>
  <si>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</si>
  <si>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</si>
  <si>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</si>
  <si>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</si>
  <si>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</si>
  <si>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</si>
  <si>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</si>
  <si>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</si>
  <si>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</si>
  <si>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</si>
  <si>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</si>
  <si>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</si>
  <si>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</si>
  <si>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</si>
  <si>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</si>
  <si>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</si>
  <si>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</si>
  <si>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</si>
  <si>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</si>
  <si>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</si>
  <si>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</si>
  <si>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</si>
  <si>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</si>
  <si>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</si>
  <si>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</si>
  <si>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</si>
  <si>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</si>
  <si>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</si>
  <si>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</si>
  <si>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</si>
  <si>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</si>
  <si>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</si>
  <si>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</si>
  <si>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</si>
  <si>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</si>
  <si>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</si>
  <si>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</si>
  <si>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</si>
  <si>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</si>
  <si>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</si>
  <si>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</si>
  <si>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</si>
  <si>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</si>
  <si>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</si>
  <si>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</si>
  <si>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</si>
  <si>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</si>
  <si>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</si>
  <si>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</si>
  <si>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</si>
  <si>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</si>
  <si>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</si>
  <si>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</si>
  <si>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</si>
  <si>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</si>
  <si>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</si>
  <si>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</si>
  <si>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</si>
  <si>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</si>
  <si>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</si>
  <si>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</si>
  <si>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</si>
  <si>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</si>
  <si>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</si>
  <si>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</si>
  <si>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</si>
  <si>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</si>
  <si>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</si>
  <si>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</si>
  <si>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</si>
  <si>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</si>
  <si>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</si>
  <si>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</si>
  <si>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</si>
  <si>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</si>
  <si>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</si>
  <si>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</si>
  <si>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</si>
  <si>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</si>
  <si>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</si>
  <si>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</si>
  <si>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</si>
  <si>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</si>
  <si>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</si>
  <si>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</si>
  <si>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</si>
  <si>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</si>
  <si>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</si>
  <si>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</si>
  <si>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</si>
  <si>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</si>
  <si>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</si>
  <si>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</si>
  <si>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</si>
  <si>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</si>
  <si>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</si>
  <si>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</si>
  <si>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</si>
  <si>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</si>
  <si>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</si>
  <si>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</si>
  <si>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</si>
  <si>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</si>
  <si>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</si>
  <si>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</si>
  <si>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</si>
  <si>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</si>
  <si>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</si>
  <si>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</si>
  <si>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</si>
  <si>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</si>
  <si>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</si>
  <si>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</si>
  <si>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</si>
  <si>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</si>
  <si>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</si>
  <si>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</si>
  <si>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</si>
  <si>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</si>
  <si>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</si>
  <si>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</si>
  <si>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</si>
  <si>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</si>
  <si>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</si>
  <si>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</si>
  <si>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</si>
  <si>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</si>
  <si>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</si>
  <si>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</si>
  <si>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</si>
  <si>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</si>
  <si>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</si>
  <si>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</si>
  <si>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</si>
  <si>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</si>
  <si>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</si>
  <si>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</si>
  <si>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</si>
  <si>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</si>
  <si>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</si>
  <si>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</si>
  <si>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</si>
  <si>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</si>
  <si>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</si>
  <si>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</si>
  <si>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</si>
  <si>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</si>
  <si>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</si>
  <si>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</si>
  <si>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</si>
  <si>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</si>
  <si>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</si>
  <si>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</si>
  <si>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</si>
  <si>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</si>
  <si>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</si>
  <si>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</si>
  <si>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</si>
  <si>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</si>
  <si>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</si>
  <si>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</si>
  <si>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</si>
  <si>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</si>
  <si>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</si>
  <si>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</si>
  <si>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</si>
  <si>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</si>
  <si>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</si>
  <si>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</si>
  <si>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</si>
  <si>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</si>
  <si>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</si>
  <si>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</si>
  <si>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</si>
  <si>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</si>
  <si>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</si>
  <si>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</si>
  <si>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</si>
  <si>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</si>
  <si>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</si>
  <si>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</si>
  <si>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</si>
  <si>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</si>
  <si>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</si>
  <si>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</si>
  <si>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</si>
  <si>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</si>
  <si>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</si>
  <si>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</si>
  <si>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</si>
  <si>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</si>
  <si>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</si>
  <si>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</si>
  <si>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</si>
  <si>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</si>
  <si>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</si>
  <si>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</si>
  <si>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</si>
  <si>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</si>
  <si>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</si>
  <si>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</si>
  <si>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</si>
  <si>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</si>
  <si>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</si>
  <si>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</si>
  <si>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</si>
  <si>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</si>
  <si>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</si>
  <si>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</si>
  <si>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</si>
  <si>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</si>
  <si>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</si>
  <si>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</si>
  <si>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</si>
  <si>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</si>
  <si>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</si>
  <si>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</si>
  <si>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</si>
  <si>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</si>
  <si>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</si>
  <si>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</si>
  <si>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</si>
  <si>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</si>
  <si>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</si>
  <si>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</si>
  <si>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</si>
  <si>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</si>
  <si>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</si>
  <si>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</si>
  <si>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</si>
  <si>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</si>
  <si>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</si>
  <si>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</si>
  <si>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</si>
  <si>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</si>
  <si>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</si>
  <si>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</si>
  <si>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</si>
  <si>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</si>
  <si>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</si>
  <si>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</si>
  <si>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</si>
  <si>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</si>
  <si>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</si>
  <si>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</si>
  <si>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</si>
  <si>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</si>
  <si>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</si>
  <si>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</si>
  <si>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</si>
  <si>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</si>
  <si>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</si>
  <si>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</si>
  <si>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</si>
  <si>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</si>
  <si>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</si>
  <si>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</si>
  <si>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</si>
  <si>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</si>
  <si>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</si>
  <si>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</si>
  <si>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</si>
  <si>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</si>
  <si>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</si>
  <si>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</si>
  <si>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</si>
  <si>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</si>
  <si>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</si>
  <si>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</si>
  <si>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</si>
  <si>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</si>
  <si>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</si>
  <si>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</si>
  <si>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</si>
  <si>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</si>
  <si>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</si>
  <si>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</si>
  <si>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</si>
  <si>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</si>
  <si>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</si>
  <si>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</si>
  <si>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</si>
  <si>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</si>
  <si>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</si>
  <si>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</si>
  <si>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</si>
  <si>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</si>
  <si>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</si>
  <si>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</si>
  <si>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</si>
  <si>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</si>
  <si>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</si>
  <si>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</si>
  <si>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</si>
  <si>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</si>
  <si>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</si>
  <si>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</si>
  <si>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</si>
  <si>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</si>
  <si>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</si>
  <si>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</si>
  <si>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</si>
  <si>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</si>
  <si>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</si>
  <si>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</si>
  <si>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</si>
  <si>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</si>
  <si>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</si>
  <si>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</si>
  <si>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</si>
  <si>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</si>
  <si>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</si>
  <si>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</si>
  <si>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</si>
  <si>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</si>
  <si>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</si>
  <si>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</si>
  <si>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</si>
  <si>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</si>
  <si>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</si>
  <si>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</si>
  <si>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</si>
  <si>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</si>
  <si>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</si>
  <si>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</si>
  <si>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</si>
  <si>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</si>
  <si>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</si>
  <si>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</si>
  <si>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</si>
  <si>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</si>
  <si>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</si>
  <si>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</si>
  <si>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</si>
  <si>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</si>
  <si>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</si>
  <si>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</si>
  <si>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</si>
  <si>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</si>
  <si>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</si>
  <si>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</si>
  <si>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</si>
  <si>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</si>
  <si>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</si>
  <si>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</si>
  <si>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</si>
  <si>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</si>
  <si>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</si>
  <si>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</si>
  <si>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</si>
  <si>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</si>
  <si>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</si>
  <si>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</si>
  <si>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</si>
  <si>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</si>
  <si>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</si>
  <si>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</si>
  <si>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</si>
  <si>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</si>
  <si>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</si>
  <si>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</si>
  <si>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</si>
  <si>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</si>
  <si>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</si>
  <si>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</si>
  <si>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</si>
  <si>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</si>
  <si>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</si>
  <si>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</si>
  <si>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</si>
  <si>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</si>
  <si>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</si>
  <si>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</si>
  <si>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</si>
  <si>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</si>
  <si>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</si>
  <si>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</si>
  <si>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</si>
  <si>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</si>
  <si>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</si>
  <si>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</si>
  <si>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</si>
  <si>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</si>
  <si>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</si>
  <si>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</si>
  <si>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</si>
  <si>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</si>
  <si>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</si>
  <si>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</si>
  <si>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</si>
  <si>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</si>
  <si>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</si>
  <si>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</si>
  <si>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</si>
  <si>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</si>
  <si>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</si>
  <si>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</si>
  <si>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</si>
  <si>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</si>
  <si>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</si>
  <si>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</si>
  <si>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</si>
  <si>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</si>
  <si>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</si>
  <si>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</si>
  <si>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</si>
  <si>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</si>
  <si>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</si>
  <si>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</si>
  <si>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</si>
  <si>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</si>
  <si>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</si>
  <si>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</si>
  <si>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</si>
  <si>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</si>
  <si>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</si>
  <si>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</si>
  <si>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</si>
  <si>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</si>
  <si>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</si>
  <si>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</si>
  <si>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</si>
  <si>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</si>
  <si>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</si>
  <si>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</si>
  <si>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</si>
  <si>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</si>
  <si>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</si>
  <si>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</si>
  <si>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</si>
  <si>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</si>
  <si>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</si>
  <si>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</si>
  <si>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</si>
  <si>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</si>
  <si>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</si>
  <si>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</si>
  <si>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</si>
  <si>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</si>
  <si>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</si>
  <si>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</si>
  <si>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</si>
  <si>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</si>
  <si>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</si>
  <si>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</si>
  <si>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</si>
  <si>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</si>
  <si>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</si>
  <si>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</si>
  <si>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</si>
  <si>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</si>
  <si>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</si>
  <si>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</si>
  <si>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</si>
  <si>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</si>
  <si>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</si>
  <si>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</si>
  <si>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</si>
  <si>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</si>
  <si>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</si>
  <si>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</si>
  <si>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</si>
  <si>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</si>
  <si>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</si>
  <si>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</si>
  <si>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</si>
  <si>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</si>
  <si>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</si>
  <si>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</si>
  <si>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</si>
  <si>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</si>
  <si>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</si>
  <si>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</si>
  <si>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</si>
  <si>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</si>
  <si>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</si>
  <si>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</si>
  <si>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</si>
  <si>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</si>
  <si>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</si>
  <si>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</si>
  <si>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</si>
  <si>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</si>
  <si>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</si>
  <si>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</si>
  <si>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</si>
  <si>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</si>
  <si>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</si>
  <si>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</si>
  <si>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</si>
  <si>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</si>
  <si>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</si>
  <si>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</si>
  <si>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</si>
  <si>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</si>
  <si>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</si>
  <si>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</si>
  <si>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</si>
  <si>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</si>
  <si>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</si>
  <si>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</si>
  <si>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</si>
  <si>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</si>
  <si>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</si>
  <si>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</si>
  <si>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</si>
  <si>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</si>
  <si>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</si>
  <si>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</si>
  <si>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</si>
  <si>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</si>
  <si>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</si>
  <si>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</si>
  <si>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</si>
  <si>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</si>
  <si>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</si>
  <si>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</si>
  <si>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</si>
  <si>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</si>
  <si>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</si>
  <si>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</si>
  <si>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</si>
  <si>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</si>
  <si>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</si>
  <si>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</si>
  <si>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</si>
  <si>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</si>
  <si>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</si>
  <si>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</si>
  <si>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</si>
  <si>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</si>
  <si>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</si>
  <si>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</si>
  <si>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</si>
  <si>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</si>
  <si>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</si>
  <si>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</si>
  <si>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</si>
  <si>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</si>
  <si>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</si>
  <si>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</si>
  <si>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</si>
  <si>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</si>
  <si>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</si>
  <si>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</si>
  <si>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</si>
  <si>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</si>
  <si>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</si>
  <si>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</si>
  <si>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</si>
  <si>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</si>
  <si>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</si>
  <si>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</si>
  <si>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</si>
  <si>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</si>
  <si>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</si>
  <si>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</si>
  <si>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</si>
  <si>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</si>
  <si>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</si>
  <si>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</si>
  <si>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</si>
  <si>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</si>
  <si>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</si>
  <si>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</si>
  <si>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</si>
  <si>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</si>
  <si>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</si>
  <si>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</si>
  <si>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</si>
  <si>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</si>
  <si>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</si>
  <si>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</si>
  <si>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</si>
  <si>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</si>
  <si>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</si>
  <si>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</si>
  <si>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</si>
  <si>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</si>
  <si>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</si>
  <si>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</si>
  <si>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</si>
  <si>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</si>
  <si>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</si>
  <si>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</si>
  <si>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</si>
  <si>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</si>
  <si>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</si>
  <si>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</si>
  <si>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</si>
  <si>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</si>
  <si>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</si>
  <si>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</si>
  <si>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</si>
  <si>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</si>
  <si>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</si>
  <si>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</si>
  <si>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</si>
  <si>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</si>
  <si>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</si>
  <si>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</si>
  <si>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</si>
  <si>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</si>
  <si>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</si>
  <si>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</si>
  <si>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</si>
  <si>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</si>
  <si>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</si>
  <si>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</si>
  <si>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</si>
  <si>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</si>
  <si>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</si>
  <si>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</si>
  <si>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</si>
  <si>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</si>
  <si>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</si>
  <si>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</si>
  <si>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</si>
  <si>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</si>
  <si>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</si>
  <si>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</si>
  <si>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</si>
  <si>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</si>
  <si>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</si>
  <si>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</si>
  <si>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</si>
  <si>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</si>
  <si>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</si>
  <si>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</si>
  <si>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</si>
  <si>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</si>
  <si>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</si>
  <si>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</si>
  <si>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</si>
  <si>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</si>
  <si>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</si>
  <si>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</si>
  <si>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</si>
  <si>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</si>
  <si>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</si>
  <si>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</si>
  <si>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</si>
  <si>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</si>
  <si>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</si>
  <si>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</si>
  <si>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</si>
  <si>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</si>
  <si>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</si>
  <si>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</si>
  <si>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</si>
  <si>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</si>
  <si>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</si>
  <si>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</si>
  <si>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</si>
  <si>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</si>
  <si>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</si>
  <si>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</si>
  <si>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</si>
  <si>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</si>
  <si>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</si>
  <si>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</si>
  <si>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</si>
  <si>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</si>
  <si>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</si>
  <si>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</si>
  <si>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</si>
  <si>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</si>
  <si>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</si>
  <si>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</si>
  <si>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</si>
  <si>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</si>
  <si>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</si>
  <si>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</si>
  <si>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</si>
  <si>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</si>
  <si>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</si>
  <si>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</si>
  <si>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</si>
  <si>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</si>
  <si>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</si>
  <si>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</si>
  <si>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</si>
  <si>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</si>
  <si>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</si>
  <si>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</si>
  <si>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</si>
  <si>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</si>
  <si>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</si>
  <si>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</si>
  <si>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</si>
  <si>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</si>
  <si>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</si>
  <si>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</si>
  <si>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</si>
  <si>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</si>
  <si>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</si>
  <si>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</si>
  <si>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</si>
  <si>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</si>
  <si>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</si>
  <si>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</si>
  <si>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</si>
  <si>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</si>
  <si>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</si>
  <si>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</si>
  <si>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</si>
  <si>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</si>
  <si>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</si>
  <si>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</si>
  <si>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</si>
  <si>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</si>
  <si>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</si>
  <si>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</si>
  <si>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</si>
  <si>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</si>
  <si>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</si>
  <si>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</si>
  <si>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</si>
  <si>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</si>
  <si>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</si>
  <si>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</si>
  <si>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</si>
  <si>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</si>
  <si>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</si>
  <si>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</si>
  <si>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</si>
  <si>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</si>
  <si>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</si>
  <si>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</si>
  <si>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</si>
  <si>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</si>
  <si>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</si>
  <si>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</si>
  <si>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</si>
  <si>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</si>
  <si>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</si>
  <si>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</si>
  <si>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</si>
  <si>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</si>
  <si>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</si>
  <si>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</si>
  <si>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</si>
  <si>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</si>
  <si>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</si>
  <si>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</si>
  <si>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</si>
  <si>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</si>
  <si>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</si>
  <si>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</si>
  <si>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</si>
  <si>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</si>
  <si>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</si>
  <si>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</si>
  <si>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</si>
  <si>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</si>
  <si>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</si>
  <si>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</si>
  <si>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</si>
  <si>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</si>
  <si>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</si>
  <si>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</si>
  <si>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</si>
  <si>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</si>
  <si>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</si>
  <si>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</si>
  <si>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</si>
  <si>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</si>
  <si>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</si>
  <si>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</si>
  <si>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</si>
  <si>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</si>
  <si>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</si>
  <si>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</si>
  <si>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</si>
  <si>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</si>
  <si>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</si>
  <si>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</si>
  <si>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</si>
  <si>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</si>
  <si>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</si>
  <si>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</si>
  <si>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</si>
  <si>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</si>
  <si>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</si>
  <si>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</si>
  <si>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</si>
  <si>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</si>
  <si>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</si>
  <si>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</si>
  <si>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</si>
  <si>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</si>
  <si>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</si>
  <si>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</si>
  <si>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</si>
  <si>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</si>
  <si>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</si>
  <si>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</si>
  <si>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</si>
  <si>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</si>
  <si>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</si>
  <si>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</si>
  <si>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</si>
  <si>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</si>
  <si>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</si>
  <si>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</si>
  <si>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</si>
  <si>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</si>
  <si>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</si>
  <si>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</si>
  <si>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</si>
  <si>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</si>
  <si>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</si>
  <si>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</si>
  <si>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</si>
  <si>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</si>
  <si>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</si>
  <si>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</si>
  <si>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</si>
  <si>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</si>
  <si>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</si>
  <si>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</si>
  <si>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</si>
  <si>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</si>
  <si>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</si>
  <si>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</si>
  <si>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</si>
  <si>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</si>
  <si>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</si>
  <si>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</si>
  <si>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</si>
  <si>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</si>
  <si>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</si>
  <si>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</si>
  <si>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</si>
  <si>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</si>
  <si>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</si>
  <si>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</si>
  <si>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</si>
  <si>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</si>
  <si>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</si>
  <si>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</si>
  <si>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</si>
  <si>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</si>
  <si>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</si>
  <si>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</si>
  <si>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</si>
  <si>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</si>
  <si>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</si>
  <si>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</si>
  <si>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</si>
  <si>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</si>
  <si>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</si>
  <si>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</si>
  <si>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</si>
  <si>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</si>
  <si>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</si>
  <si>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</si>
  <si>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</si>
  <si>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</si>
  <si>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</si>
  <si>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</si>
  <si>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</si>
  <si>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</si>
  <si>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</si>
  <si>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</si>
  <si>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</si>
  <si>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</si>
  <si>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</si>
  <si>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</si>
  <si>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</si>
  <si>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</si>
  <si>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</si>
  <si>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</si>
  <si>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</si>
  <si>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</si>
  <si>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</si>
  <si>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</si>
  <si>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</si>
  <si>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</si>
  <si>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</si>
  <si>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</si>
  <si>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</si>
  <si>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</si>
  <si>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</si>
  <si>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</si>
  <si>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</si>
  <si>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</si>
  <si>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</si>
  <si>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</si>
  <si>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</si>
  <si>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</si>
  <si>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</si>
  <si>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</si>
  <si>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</si>
  <si>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</si>
  <si>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</si>
  <si>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</si>
  <si>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</si>
  <si>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</si>
  <si>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</si>
  <si>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</si>
  <si>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</si>
  <si>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</si>
  <si>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</si>
  <si>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</si>
  <si>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</si>
  <si>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</si>
  <si>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</si>
  <si>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</si>
  <si>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</si>
  <si>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</si>
  <si>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</si>
  <si>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</si>
  <si>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</si>
  <si>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</si>
  <si>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</si>
  <si>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</si>
  <si>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</si>
  <si>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</si>
  <si>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</si>
  <si>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</si>
  <si>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</si>
  <si>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</si>
  <si>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</si>
  <si>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</si>
  <si>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</si>
  <si>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</si>
  <si>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</si>
  <si>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</si>
  <si>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</si>
  <si>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</si>
  <si>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</si>
  <si>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</si>
  <si>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</si>
  <si>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</si>
  <si>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</si>
  <si>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</si>
  <si>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</si>
  <si>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</si>
  <si>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</si>
  <si>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</si>
  <si>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</si>
  <si>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</si>
  <si>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</si>
  <si>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</si>
  <si>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</si>
  <si>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</si>
  <si>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</si>
  <si>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</si>
  <si>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</si>
  <si>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</si>
  <si>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</si>
  <si>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</si>
  <si>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</si>
  <si>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</si>
  <si>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</si>
  <si>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</si>
  <si>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</si>
  <si>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</si>
  <si>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</si>
  <si>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</si>
  <si>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</si>
  <si>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</si>
  <si>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</si>
  <si>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</si>
  <si>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</si>
  <si>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</si>
  <si>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</si>
  <si>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</si>
  <si>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</si>
  <si>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</si>
  <si>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</si>
  <si>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</si>
  <si>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</si>
  <si>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</si>
  <si>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</si>
  <si>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</si>
  <si>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</si>
  <si>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</si>
  <si>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</si>
  <si>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</si>
  <si>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</si>
  <si>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</si>
  <si>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</si>
  <si>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</si>
  <si>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</si>
  <si>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</si>
  <si>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</si>
  <si>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</si>
  <si>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</si>
  <si>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</si>
  <si>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</si>
  <si>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</si>
  <si>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</si>
  <si>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</si>
  <si>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</si>
  <si>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</si>
  <si>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</si>
  <si>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</si>
  <si>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</si>
  <si>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</si>
  <si>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</si>
  <si>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</si>
  <si>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</si>
  <si>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</si>
  <si>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</si>
  <si>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</si>
  <si>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</si>
  <si>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</si>
  <si>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</si>
  <si>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</si>
  <si>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</si>
  <si>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</si>
  <si>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</si>
  <si>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</si>
  <si>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</si>
  <si>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</si>
  <si>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</si>
  <si>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</si>
  <si>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</si>
  <si>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</si>
  <si>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</si>
  <si>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</si>
  <si>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</si>
  <si>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</si>
  <si>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</si>
  <si>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</si>
  <si>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</si>
  <si>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</si>
  <si>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</si>
  <si>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</si>
  <si>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</si>
  <si>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</si>
  <si>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</si>
  <si>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</si>
  <si>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</si>
  <si>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</si>
  <si>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</si>
  <si>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</si>
  <si>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</si>
  <si>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</si>
  <si>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</si>
  <si>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</si>
  <si>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</si>
  <si>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</si>
  <si>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</si>
  <si>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</si>
  <si>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</si>
  <si>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</si>
  <si>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</si>
  <si>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</si>
  <si>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</si>
  <si>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</si>
  <si>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</si>
  <si>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</si>
  <si>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</si>
  <si>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</si>
  <si>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</si>
  <si>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</si>
  <si>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</si>
  <si>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</si>
  <si>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</si>
  <si>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</si>
  <si>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</si>
  <si>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</si>
  <si>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</si>
  <si>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</si>
  <si>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</si>
  <si>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</si>
  <si>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</si>
  <si>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</si>
  <si>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</si>
  <si>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</si>
  <si>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</si>
  <si>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</si>
  <si>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</si>
  <si>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</si>
  <si>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</si>
  <si>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</si>
  <si>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</si>
  <si>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</si>
  <si>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</si>
  <si>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</si>
  <si>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</si>
  <si>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</si>
  <si>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</si>
  <si>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</si>
  <si>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</si>
  <si>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</si>
  <si>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</si>
  <si>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</si>
  <si>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</si>
  <si>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</si>
  <si>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</si>
  <si>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</si>
  <si>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</si>
  <si>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</si>
  <si>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</si>
  <si>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</si>
  <si>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</si>
  <si>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</si>
  <si>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</si>
  <si>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</si>
  <si>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</si>
  <si>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</si>
  <si>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</si>
  <si>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</si>
  <si>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</si>
  <si>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</si>
  <si>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</si>
  <si>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</si>
  <si>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</si>
  <si>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</si>
  <si>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</si>
  <si>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</si>
  <si>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</si>
  <si>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</si>
  <si>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</si>
  <si>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</si>
  <si>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</si>
  <si>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</si>
  <si>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</si>
  <si>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</si>
  <si>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</si>
  <si>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</si>
  <si>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</si>
  <si>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</si>
  <si>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</si>
  <si>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</si>
  <si>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</si>
  <si>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</si>
  <si>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</si>
  <si>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</si>
  <si>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</si>
  <si>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</si>
  <si>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</si>
  <si>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</si>
  <si>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</si>
  <si>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</si>
  <si>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</si>
  <si>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</si>
  <si>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</si>
  <si>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</si>
  <si>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</si>
  <si>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</si>
  <si>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</si>
  <si>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</si>
  <si>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</si>
  <si>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</si>
  <si>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</si>
  <si>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</si>
  <si>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</si>
  <si>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</si>
  <si>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</si>
  <si>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</si>
  <si>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</si>
  <si>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</si>
  <si>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</si>
  <si>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</si>
  <si>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</si>
  <si>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</si>
  <si>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</si>
  <si>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</si>
  <si>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</si>
  <si>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</si>
  <si>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</si>
  <si>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</si>
  <si>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</si>
  <si>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</si>
  <si>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</si>
  <si>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</si>
  <si>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</si>
  <si>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</si>
  <si>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</si>
  <si>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</si>
  <si>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</si>
  <si>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</si>
  <si>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</si>
  <si>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</si>
  <si>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</si>
  <si>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</si>
  <si>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</si>
  <si>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</si>
  <si>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</si>
  <si>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</si>
  <si>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</si>
  <si>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</si>
  <si>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</si>
  <si>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</si>
  <si>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</si>
  <si>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</si>
  <si>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</si>
  <si>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</si>
  <si>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</si>
  <si>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</si>
  <si>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</si>
  <si>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</si>
  <si>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</si>
  <si>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</si>
  <si>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</si>
  <si>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</si>
  <si>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</si>
  <si>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</si>
  <si>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</si>
  <si>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</si>
  <si>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</si>
  <si>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</si>
  <si>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</si>
  <si>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</si>
  <si>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</si>
  <si>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</si>
  <si>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</si>
  <si>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</si>
  <si>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</si>
  <si>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</si>
  <si>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</si>
  <si>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</si>
  <si>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</si>
  <si>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</si>
  <si>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</si>
  <si>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</si>
  <si>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</si>
  <si>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</si>
  <si>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</si>
  <si>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</si>
  <si>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</si>
  <si>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</si>
  <si>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</si>
  <si>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</si>
  <si>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</si>
  <si>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</si>
  <si>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</si>
  <si>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</si>
  <si>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</si>
  <si>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</si>
  <si>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</si>
  <si>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</si>
  <si>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</si>
  <si>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</si>
  <si>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</si>
  <si>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</si>
  <si>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</si>
  <si>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</si>
  <si>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</si>
  <si>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</si>
  <si>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</si>
  <si>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</si>
  <si>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</si>
  <si>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</si>
  <si>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</si>
  <si>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</si>
  <si>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</si>
  <si>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</si>
  <si>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</si>
  <si>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</si>
  <si>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</si>
  <si>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</si>
  <si>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</si>
  <si>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</si>
  <si>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</si>
  <si>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</si>
  <si>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</si>
  <si>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</si>
  <si>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</si>
  <si>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</si>
  <si>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</si>
  <si>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</si>
  <si>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</si>
  <si>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</si>
  <si>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</si>
  <si>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</si>
  <si>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</si>
  <si>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</si>
  <si>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</si>
  <si>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</si>
  <si>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</si>
  <si>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</si>
  <si>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</si>
  <si>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</si>
  <si>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</si>
  <si>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</si>
  <si>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</si>
  <si>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</si>
  <si>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</si>
  <si>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</si>
  <si>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</si>
  <si>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</si>
  <si>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</si>
  <si>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</si>
  <si>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</si>
  <si>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</si>
  <si>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</si>
  <si>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</si>
  <si>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</si>
  <si>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</si>
  <si>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</si>
  <si>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</si>
  <si>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</si>
  <si>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</si>
  <si>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</si>
  <si>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</si>
  <si>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</si>
  <si>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</si>
  <si>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</si>
  <si>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</si>
  <si>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</si>
  <si>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</si>
  <si>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</si>
  <si>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</si>
  <si>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</si>
  <si>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</si>
  <si>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</si>
  <si>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</si>
  <si>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</si>
  <si>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</si>
  <si>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</si>
  <si>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</si>
  <si>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</si>
  <si>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</si>
  <si>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</si>
  <si>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</si>
  <si>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</si>
  <si>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</si>
  <si>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</si>
  <si>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</si>
  <si>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</si>
  <si>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</si>
  <si>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</si>
  <si>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</si>
  <si>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</si>
  <si>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</si>
  <si>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</si>
  <si>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</si>
  <si>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</si>
  <si>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</si>
  <si>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</si>
  <si>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</si>
  <si>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</si>
  <si>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</si>
  <si>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</si>
  <si>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</si>
  <si>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</si>
  <si>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</si>
  <si>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</si>
  <si>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</si>
  <si>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</si>
  <si>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</si>
  <si>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</si>
  <si>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</si>
  <si>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</si>
  <si>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</si>
  <si>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</si>
  <si>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</si>
  <si>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</si>
  <si>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</si>
  <si>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</si>
  <si>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</si>
  <si>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</si>
  <si>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</si>
  <si>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</si>
  <si>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</si>
  <si>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</si>
  <si>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</si>
  <si>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</si>
  <si>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</si>
  <si>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</si>
  <si>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</si>
  <si>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</si>
  <si>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</si>
  <si>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</si>
  <si>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</si>
  <si>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</si>
  <si>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</si>
  <si>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</si>
  <si>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</si>
  <si>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</si>
  <si>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</si>
  <si>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</si>
  <si>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</si>
  <si>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</si>
  <si>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</si>
  <si>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</si>
  <si>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</si>
  <si>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</si>
  <si>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</si>
  <si>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</si>
  <si>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</si>
  <si>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</si>
  <si>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</si>
  <si>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</si>
  <si>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</si>
  <si>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</si>
  <si>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</si>
  <si>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</si>
  <si>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</si>
  <si>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</si>
  <si>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</si>
  <si>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</si>
  <si>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</si>
  <si>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</si>
  <si>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</si>
  <si>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</si>
  <si>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</si>
  <si>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</si>
  <si>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</si>
  <si>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</si>
  <si>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</si>
  <si>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</si>
  <si>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</si>
  <si>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</si>
  <si>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</si>
  <si>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</si>
  <si>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</si>
  <si>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</si>
  <si>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</si>
  <si>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</si>
  <si>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</si>
  <si>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</si>
  <si>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</si>
  <si>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</si>
  <si>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</si>
  <si>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</si>
  <si>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</si>
  <si>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</si>
  <si>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</si>
  <si>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</si>
  <si>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</si>
  <si>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</si>
  <si>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</si>
  <si>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</si>
  <si>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</si>
  <si>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</si>
  <si>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</si>
  <si>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</si>
  <si>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</si>
  <si>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</si>
  <si>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</si>
  <si>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</si>
  <si>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</si>
  <si>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</si>
  <si>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</si>
  <si>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</si>
  <si>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</si>
  <si>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</si>
  <si>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</si>
  <si>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</si>
  <si>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</si>
  <si>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</si>
  <si>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</si>
  <si>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</si>
  <si>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</si>
  <si>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</si>
  <si>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</si>
  <si>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</si>
  <si>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</si>
  <si>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</si>
  <si>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</si>
  <si>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</si>
  <si>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</si>
  <si>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</si>
  <si>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</si>
  <si>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</si>
  <si>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</si>
  <si>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</si>
  <si>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</si>
  <si>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</si>
  <si>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</si>
  <si>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</si>
  <si>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</si>
  <si>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</si>
  <si>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</si>
  <si>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</si>
  <si>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</si>
  <si>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</si>
  <si>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</si>
  <si>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</si>
  <si>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</si>
  <si>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</si>
  <si>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</si>
  <si>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</si>
  <si>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</si>
  <si>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</si>
  <si>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</si>
  <si>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</si>
  <si>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</si>
  <si>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</si>
  <si>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</si>
  <si>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</si>
  <si>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</si>
  <si>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</si>
  <si>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</si>
  <si>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</si>
  <si>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</si>
  <si>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</si>
  <si>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</si>
  <si>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</si>
  <si>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</si>
  <si>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</si>
  <si>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</si>
  <si>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</si>
  <si>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</si>
  <si>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</si>
  <si>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</si>
  <si>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</si>
  <si>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</si>
  <si>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</si>
  <si>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</si>
  <si>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</si>
  <si>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</si>
  <si>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</si>
  <si>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</si>
  <si>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</si>
  <si>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</si>
  <si>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</si>
  <si>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</si>
  <si>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</si>
  <si>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</si>
  <si>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</si>
  <si>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</si>
  <si>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</si>
  <si>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</si>
  <si>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</si>
  <si>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</si>
  <si>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</si>
  <si>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</si>
  <si>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</si>
  <si>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</si>
  <si>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</si>
  <si>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</si>
  <si>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</si>
  <si>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</si>
  <si>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</si>
  <si>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</si>
  <si>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</si>
  <si>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</si>
  <si>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</si>
  <si>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</si>
  <si>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</si>
  <si>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</si>
  <si>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</si>
  <si>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</si>
  <si>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</si>
  <si>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</si>
  <si>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</si>
  <si>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</si>
  <si>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</si>
  <si>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</si>
  <si>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</si>
  <si>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</si>
  <si>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</si>
  <si>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</si>
  <si>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</si>
  <si>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</si>
  <si>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</si>
  <si>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</si>
  <si>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</si>
  <si>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</si>
  <si>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</si>
  <si>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</si>
  <si>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</si>
  <si>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</si>
  <si>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</si>
  <si>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</si>
  <si>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</si>
  <si>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</si>
  <si>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</si>
  <si>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</si>
  <si>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</si>
  <si>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</si>
  <si>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</si>
  <si>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</si>
  <si>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</si>
  <si>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</si>
  <si>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</si>
  <si>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</si>
  <si>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</si>
  <si>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</si>
  <si>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</si>
  <si>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</si>
  <si>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</si>
  <si>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</si>
  <si>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</si>
  <si>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</si>
  <si>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</si>
  <si>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</si>
  <si>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</si>
  <si>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</si>
  <si>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</si>
  <si>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</si>
  <si>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</si>
  <si>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</si>
  <si>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</si>
  <si>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</si>
  <si>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</si>
  <si>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</si>
  <si>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</si>
  <si>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</si>
  <si>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</si>
  <si>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</si>
  <si>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</si>
  <si>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</si>
  <si>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</si>
  <si>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</si>
  <si>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</si>
  <si>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</si>
  <si>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</si>
  <si>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</si>
  <si>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</si>
  <si>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</si>
  <si>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</si>
  <si>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</si>
  <si>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</si>
  <si>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</si>
  <si>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</si>
  <si>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</si>
  <si>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</si>
  <si>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</si>
  <si>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</si>
  <si>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</si>
  <si>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</si>
  <si>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</si>
  <si>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</si>
  <si>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</si>
  <si>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</si>
  <si>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</si>
  <si>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</si>
  <si>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</si>
  <si>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</si>
  <si>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</si>
  <si>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</si>
  <si>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</si>
  <si>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</si>
  <si>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</si>
  <si>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</si>
  <si>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</si>
  <si>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</si>
  <si>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</si>
  <si>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</si>
  <si>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</si>
  <si>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</si>
  <si>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</si>
  <si>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</si>
  <si>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</si>
  <si>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</si>
  <si>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</si>
  <si>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</si>
  <si>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</si>
  <si>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</si>
  <si>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</si>
  <si>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</si>
  <si>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</si>
  <si>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</si>
  <si>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</si>
  <si>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</si>
  <si>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</si>
  <si>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</si>
  <si>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</si>
  <si>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</si>
  <si>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</si>
  <si>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</si>
  <si>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</si>
  <si>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</si>
  <si>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</si>
  <si>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</si>
  <si>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</si>
  <si>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</si>
  <si>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</si>
  <si>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</si>
  <si>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</si>
  <si>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</si>
  <si>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</si>
  <si>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</si>
  <si>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</si>
  <si>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</si>
  <si>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</si>
  <si>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</si>
  <si>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</si>
  <si>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</si>
  <si>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</si>
  <si>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</si>
  <si>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</si>
  <si>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</si>
  <si>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</si>
  <si>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</si>
  <si>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</si>
  <si>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</si>
  <si>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</si>
  <si>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</si>
  <si>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</si>
  <si>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</si>
  <si>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</si>
  <si>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</si>
  <si>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</si>
  <si>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</si>
  <si>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</si>
  <si>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</si>
  <si>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</si>
  <si>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</si>
  <si>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</si>
  <si>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</si>
  <si>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</si>
  <si>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</si>
  <si>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</si>
  <si>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</si>
  <si>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</si>
  <si>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</si>
  <si>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</si>
  <si>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</si>
  <si>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</si>
  <si>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</si>
  <si>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</si>
  <si>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</si>
  <si>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</si>
  <si>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</si>
  <si>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</si>
  <si>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</si>
  <si>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</si>
  <si>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</si>
  <si>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</si>
  <si>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</si>
  <si>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</si>
  <si>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</si>
  <si>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</si>
  <si>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</si>
  <si>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</si>
  <si>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</si>
  <si>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</si>
  <si>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</si>
  <si>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</si>
  <si>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</si>
  <si>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</si>
  <si>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</si>
  <si>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</si>
  <si>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</si>
  <si>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</si>
  <si>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</si>
  <si>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</si>
  <si>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</si>
  <si>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</si>
  <si>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</si>
  <si>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</si>
  <si>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</si>
  <si>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</si>
  <si>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</si>
  <si>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</si>
  <si>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</si>
  <si>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</si>
  <si>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</si>
  <si>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</si>
  <si>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</si>
  <si>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</si>
  <si>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</si>
  <si>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</si>
  <si>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</si>
  <si>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</si>
  <si>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</si>
  <si>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</si>
  <si>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</si>
  <si>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</si>
  <si>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</si>
  <si>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</si>
  <si>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</si>
  <si>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</si>
  <si>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</si>
  <si>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</si>
  <si>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</si>
  <si>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</si>
  <si>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</si>
  <si>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</si>
  <si>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</si>
  <si>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</si>
  <si>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</si>
  <si>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</si>
  <si>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</si>
  <si>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</si>
  <si>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</si>
  <si>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</si>
  <si>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</si>
  <si>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</si>
  <si>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</si>
  <si>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</si>
  <si>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</si>
  <si>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</si>
  <si>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</si>
  <si>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</si>
  <si>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</si>
  <si>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</si>
  <si>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</si>
  <si>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</si>
  <si>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</si>
  <si>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</si>
  <si>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</si>
  <si>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</si>
  <si>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</si>
  <si>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</si>
  <si>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</si>
  <si>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</si>
  <si>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</si>
  <si>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</si>
  <si>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</si>
  <si>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</si>
  <si>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</si>
  <si>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</si>
  <si>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</si>
  <si>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</si>
  <si>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</si>
  <si>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</si>
  <si>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</si>
  <si>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</si>
  <si>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</si>
  <si>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</si>
  <si>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</si>
  <si>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</si>
  <si>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</si>
  <si>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</si>
  <si>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</si>
  <si>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</si>
  <si>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</si>
  <si>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</si>
  <si>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</si>
  <si>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</si>
  <si>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</si>
  <si>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</si>
  <si>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</si>
  <si>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</si>
  <si>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</si>
  <si>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</si>
  <si>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</si>
  <si>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</si>
  <si>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</si>
  <si>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</si>
  <si>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</si>
  <si>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</si>
  <si>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</si>
  <si>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</si>
  <si>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</si>
  <si>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</si>
  <si>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</si>
  <si>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</si>
  <si>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</si>
  <si>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</si>
  <si>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</si>
  <si>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</si>
  <si>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</si>
  <si>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</si>
  <si>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</si>
  <si>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</si>
  <si>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</si>
  <si>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</si>
  <si>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</si>
  <si>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</si>
  <si>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</si>
  <si>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</si>
  <si>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</si>
  <si>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</si>
  <si>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</si>
  <si>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</si>
  <si>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</si>
  <si>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</si>
  <si>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</si>
  <si>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</si>
  <si>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</si>
  <si>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</si>
  <si>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</si>
  <si>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</si>
  <si>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</si>
  <si>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</si>
  <si>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</si>
  <si>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</si>
  <si>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</si>
  <si>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</si>
  <si>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</si>
  <si>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</si>
  <si>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</si>
  <si>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</si>
  <si>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</si>
  <si>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</si>
  <si>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</si>
  <si>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</si>
  <si>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</si>
  <si>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</si>
  <si>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</si>
  <si>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</si>
  <si>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</si>
  <si>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</si>
  <si>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</si>
  <si>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</si>
  <si>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</si>
  <si>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</si>
  <si>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</si>
  <si>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</si>
  <si>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</si>
  <si>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</si>
  <si>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</si>
  <si>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</si>
  <si>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</si>
  <si>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</si>
  <si>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</si>
  <si>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</si>
  <si>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</si>
  <si>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</si>
  <si>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</si>
  <si>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</si>
  <si>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</si>
  <si>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</si>
  <si>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</si>
  <si>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</si>
  <si>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</si>
  <si>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</si>
  <si>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</si>
  <si>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</si>
  <si>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</si>
  <si>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</si>
  <si>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</si>
  <si>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</si>
  <si>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</si>
  <si>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</si>
  <si>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</si>
  <si>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</si>
  <si>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</si>
  <si>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</si>
  <si>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</si>
  <si>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</si>
  <si>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</si>
  <si>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</si>
  <si>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</si>
  <si>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</si>
  <si>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</si>
  <si>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</si>
  <si>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</si>
  <si>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</si>
  <si>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</si>
  <si>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</si>
  <si>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</si>
  <si>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</si>
  <si>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</si>
  <si>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</si>
  <si>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</si>
  <si>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</si>
  <si>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</si>
  <si>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</si>
  <si>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</si>
  <si>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</si>
  <si>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</si>
  <si>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</si>
  <si>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</si>
  <si>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</si>
  <si>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</si>
  <si>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</si>
  <si>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</si>
  <si>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</si>
  <si>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</si>
  <si>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</si>
  <si>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</si>
  <si>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</si>
  <si>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</si>
  <si>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</si>
  <si>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</si>
  <si>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</si>
  <si>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</si>
  <si>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</si>
  <si>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</si>
  <si>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</si>
  <si>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</si>
  <si>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</si>
  <si>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</si>
  <si>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</si>
  <si>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</si>
  <si>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</si>
  <si>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</si>
  <si>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</si>
  <si>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</si>
  <si>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</si>
  <si>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</si>
  <si>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</si>
  <si>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</si>
  <si>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</si>
  <si>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</si>
  <si>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</si>
  <si>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</si>
  <si>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</si>
  <si>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</si>
  <si>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</si>
  <si>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</si>
  <si>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</si>
  <si>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</si>
  <si>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</si>
  <si>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</si>
  <si>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</si>
  <si>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</si>
  <si>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</si>
  <si>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</si>
  <si>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</si>
  <si>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</si>
  <si>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</si>
  <si>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</si>
  <si>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</si>
  <si>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</si>
  <si>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</si>
  <si>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</si>
  <si>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</si>
  <si>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</si>
  <si>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</si>
  <si>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</si>
  <si>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</si>
  <si>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</si>
  <si>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</si>
  <si>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</si>
  <si>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</si>
  <si>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</si>
  <si>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</si>
  <si>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</si>
  <si>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</si>
  <si>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</si>
  <si>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</si>
  <si>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</si>
  <si>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</si>
  <si>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</si>
  <si>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</si>
  <si>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</si>
  <si>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</si>
  <si>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</si>
  <si>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</si>
  <si>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</si>
  <si>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</si>
  <si>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</si>
  <si>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</si>
  <si>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</si>
  <si>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</si>
  <si>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</si>
  <si>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</si>
  <si>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</si>
  <si>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</si>
  <si>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</si>
  <si>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</si>
  <si>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</si>
  <si>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</si>
  <si>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</si>
  <si>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</si>
  <si>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</si>
  <si>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</si>
  <si>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</si>
  <si>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</si>
  <si>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</si>
  <si>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</si>
  <si>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</si>
  <si>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</si>
  <si>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</si>
  <si>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</si>
  <si>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</si>
  <si>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</si>
  <si>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</si>
  <si>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</si>
  <si>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</si>
  <si>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</si>
  <si>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</si>
  <si>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</si>
  <si>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</si>
  <si>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</si>
  <si>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</si>
  <si>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</si>
  <si>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</si>
  <si>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</si>
  <si>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</si>
  <si>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</si>
  <si>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</si>
  <si>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</si>
  <si>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</si>
  <si>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</si>
  <si>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</si>
  <si>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</si>
  <si>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</si>
  <si>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</si>
  <si>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</si>
  <si>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</si>
  <si>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</si>
  <si>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</si>
  <si>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</si>
  <si>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</si>
  <si>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</si>
  <si>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</si>
  <si>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</si>
  <si>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</si>
  <si>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</si>
  <si>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</si>
  <si>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</si>
  <si>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</si>
  <si>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</si>
  <si>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</si>
  <si>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</si>
  <si>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</si>
  <si>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</si>
  <si>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</si>
  <si>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</si>
  <si>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</si>
  <si>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</si>
  <si>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</si>
  <si>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</si>
  <si>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</si>
  <si>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</si>
  <si>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</si>
  <si>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</si>
  <si>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</si>
  <si>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</si>
  <si>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</si>
  <si>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</si>
  <si>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</si>
  <si>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</si>
  <si>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</si>
  <si>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</si>
  <si>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</si>
  <si>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</si>
  <si>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</si>
  <si>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</si>
  <si>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</si>
  <si>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</si>
  <si>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</si>
  <si>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</si>
  <si>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</si>
  <si>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</si>
  <si>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</si>
  <si>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</si>
  <si>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</si>
  <si>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</si>
  <si>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</si>
  <si>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</si>
  <si>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</si>
  <si>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</si>
  <si>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</si>
  <si>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</si>
  <si>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</si>
  <si>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</si>
  <si>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</si>
  <si>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</si>
  <si>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</si>
  <si>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</si>
  <si>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</si>
  <si>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</si>
  <si>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</si>
  <si>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</si>
  <si>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</si>
  <si>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</si>
  <si>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</si>
  <si>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</si>
  <si>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</si>
  <si>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</si>
  <si>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</si>
  <si>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</si>
  <si>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</si>
  <si>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</si>
  <si>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</si>
  <si>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</si>
  <si>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</si>
  <si>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</si>
  <si>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</si>
  <si>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</si>
  <si>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</si>
  <si>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</si>
  <si>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</si>
  <si>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</si>
  <si>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</si>
  <si>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</si>
  <si>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</si>
  <si>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</si>
  <si>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</si>
  <si>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</si>
  <si>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</si>
  <si>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</si>
  <si>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</si>
  <si>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</si>
  <si>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</si>
  <si>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</si>
  <si>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</si>
  <si>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</si>
  <si>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</si>
  <si>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</si>
  <si>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</si>
  <si>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</si>
  <si>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</si>
  <si>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</si>
  <si>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</si>
  <si>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</si>
  <si>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</si>
  <si>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</si>
  <si>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</si>
  <si>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</si>
  <si>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</si>
  <si>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</si>
  <si>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</si>
  <si>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</si>
  <si>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</si>
  <si>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</si>
  <si>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</si>
  <si>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</si>
  <si>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</si>
  <si>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</si>
  <si>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</si>
  <si>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</si>
  <si>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</si>
  <si>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</si>
  <si>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</si>
  <si>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</si>
  <si>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</si>
  <si>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</si>
  <si>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</si>
  <si>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</si>
  <si>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</si>
  <si>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</si>
  <si>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</si>
  <si>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</si>
  <si>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</si>
  <si>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</si>
  <si>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</si>
  <si>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</si>
  <si>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</si>
  <si>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</si>
  <si>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</si>
  <si>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</si>
  <si>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</si>
  <si>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</si>
  <si>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</si>
  <si>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</si>
  <si>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</si>
  <si>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</si>
  <si>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</si>
  <si>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</si>
  <si>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</si>
  <si>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</si>
  <si>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</si>
  <si>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</si>
  <si>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</si>
  <si>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</si>
  <si>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</si>
  <si>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</si>
  <si>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</si>
  <si>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</si>
  <si>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</si>
  <si>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</si>
  <si>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</si>
  <si>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</si>
  <si>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</si>
  <si>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</si>
  <si>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</si>
  <si>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</si>
  <si>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</si>
  <si>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</si>
  <si>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</si>
  <si>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</si>
  <si>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</si>
  <si>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</si>
  <si>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</si>
  <si>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</si>
  <si>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</si>
  <si>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</si>
  <si>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</si>
  <si>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</si>
  <si>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</si>
  <si>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</si>
  <si>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</si>
  <si>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</si>
  <si>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</si>
  <si>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</si>
  <si>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</si>
  <si>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</si>
  <si>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</si>
  <si>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</si>
  <si>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</si>
  <si>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</si>
  <si>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</si>
  <si>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</si>
  <si>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</si>
  <si>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</si>
  <si>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</si>
  <si>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</si>
  <si>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</si>
  <si>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</si>
  <si>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</si>
  <si>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</si>
  <si>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</si>
  <si>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</si>
  <si>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</si>
  <si>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</si>
  <si>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</si>
  <si>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</si>
  <si>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</si>
  <si>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</si>
  <si>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</si>
  <si>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</si>
  <si>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</si>
  <si>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</si>
  <si>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</si>
  <si>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</si>
  <si>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</si>
  <si>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</si>
  <si>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</si>
  <si>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</si>
  <si>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</si>
  <si>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</si>
  <si>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</si>
  <si>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</si>
  <si>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</si>
  <si>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</si>
  <si>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</si>
  <si>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</si>
  <si>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</si>
  <si>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</si>
  <si>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</si>
  <si>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</si>
  <si>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</si>
  <si>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</si>
  <si>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</si>
  <si>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</si>
  <si>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</si>
  <si>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</si>
  <si>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</si>
  <si>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</si>
  <si>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</si>
  <si>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</si>
  <si>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</si>
  <si>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</si>
  <si>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</si>
  <si>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</si>
  <si>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</si>
  <si>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</si>
  <si>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</si>
  <si>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</si>
  <si>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</si>
  <si>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</si>
  <si>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</si>
  <si>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</si>
  <si>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</si>
  <si>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</si>
  <si>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</si>
  <si>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</si>
  <si>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</si>
  <si>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</si>
  <si>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</si>
  <si>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</si>
  <si>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</si>
  <si>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</si>
  <si>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</si>
  <si>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</si>
  <si>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</si>
  <si>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</si>
  <si>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</si>
  <si>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</si>
  <si>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</si>
  <si>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</si>
  <si>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</si>
  <si>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</si>
  <si>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</si>
  <si>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</si>
  <si>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</si>
  <si>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</si>
  <si>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</si>
  <si>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</si>
  <si>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</si>
  <si>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</si>
  <si>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</si>
  <si>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</si>
  <si>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</si>
  <si>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</si>
  <si>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</si>
  <si>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</si>
  <si>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</si>
  <si>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</si>
  <si>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</si>
  <si>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</si>
  <si>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</si>
  <si>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</si>
  <si>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</si>
  <si>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</si>
  <si>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</si>
  <si>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</si>
  <si>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</si>
  <si>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</si>
  <si>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</si>
  <si>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</si>
  <si>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</si>
  <si>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</si>
  <si>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</si>
  <si>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</si>
  <si>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</si>
  <si>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</si>
  <si>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</si>
  <si>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</si>
  <si>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</si>
  <si>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</si>
  <si>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</si>
  <si>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</si>
  <si>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</si>
  <si>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</si>
  <si>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</si>
  <si>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</si>
  <si>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</si>
  <si>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</si>
  <si>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</si>
  <si>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</si>
  <si>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</si>
  <si>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</si>
  <si>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</si>
  <si>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</si>
  <si>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</si>
  <si>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</si>
  <si>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</si>
  <si>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</si>
  <si>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</si>
  <si>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</si>
  <si>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</si>
  <si>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</si>
  <si>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</si>
  <si>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</si>
  <si>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</si>
  <si>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</si>
  <si>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</si>
  <si>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</si>
  <si>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</si>
  <si>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</si>
  <si>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</si>
  <si>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</si>
  <si>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</si>
  <si>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</si>
  <si>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</si>
  <si>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</si>
  <si>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</si>
  <si>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</si>
  <si>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</si>
  <si>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</si>
  <si>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</si>
  <si>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</si>
  <si>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</si>
  <si>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</si>
  <si>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</si>
  <si>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</si>
  <si>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</si>
  <si>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</si>
  <si>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</si>
  <si>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</si>
  <si>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</si>
  <si>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</si>
  <si>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</si>
  <si>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</si>
  <si>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</si>
  <si>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</si>
  <si>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</si>
  <si>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</si>
  <si>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</si>
  <si>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</si>
  <si>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</si>
  <si>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</si>
  <si>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</si>
  <si>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</si>
  <si>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</si>
  <si>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</si>
  <si>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</si>
  <si>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</si>
  <si>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</si>
  <si>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</si>
  <si>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</si>
  <si>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</si>
  <si>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</si>
  <si>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</si>
  <si>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</si>
  <si>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</si>
  <si>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</si>
  <si>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</si>
  <si>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</si>
  <si>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</si>
  <si>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</si>
  <si>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</si>
  <si>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</si>
  <si>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</si>
  <si>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</si>
  <si>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</si>
  <si>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</si>
  <si>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</si>
  <si>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</si>
  <si>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</si>
  <si>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</si>
  <si>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</si>
  <si>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</si>
  <si>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</si>
  <si>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</si>
  <si>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</si>
  <si>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</si>
  <si>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</si>
  <si>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</si>
  <si>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</si>
  <si>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</si>
  <si>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</si>
  <si>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</si>
  <si>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</si>
  <si>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</si>
  <si>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</si>
  <si>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</si>
  <si>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</si>
  <si>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</si>
  <si>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</si>
  <si>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</si>
  <si>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</si>
  <si>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</si>
  <si>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</si>
  <si>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</si>
  <si>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</si>
  <si>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</si>
  <si>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</si>
  <si>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</si>
  <si>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</si>
  <si>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</si>
  <si>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</si>
  <si>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</si>
  <si>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</si>
  <si>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</si>
  <si>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</si>
  <si>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</si>
  <si>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</si>
  <si>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</si>
  <si>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</si>
  <si>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</si>
  <si>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</si>
  <si>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</si>
  <si>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</si>
  <si>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</si>
  <si>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</si>
  <si>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</si>
  <si>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</si>
  <si>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</si>
  <si>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</si>
  <si>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</si>
  <si>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</si>
  <si>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</si>
  <si>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</si>
  <si>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</si>
  <si>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</si>
  <si>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</si>
  <si>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</si>
  <si>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</si>
  <si>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</si>
  <si>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</si>
  <si>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</si>
  <si>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</si>
  <si>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</si>
  <si>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</si>
  <si>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</si>
  <si>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</si>
  <si>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</si>
  <si>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</si>
  <si>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</si>
  <si>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</si>
  <si>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</si>
  <si>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</si>
  <si>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</si>
  <si>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</si>
  <si>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</si>
  <si>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</si>
  <si>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</si>
  <si>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</si>
  <si>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</si>
  <si>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</si>
  <si>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</si>
  <si>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</si>
  <si>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</si>
  <si>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</si>
  <si>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</si>
  <si>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</si>
  <si>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</si>
  <si>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</si>
  <si>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</si>
  <si>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</si>
  <si>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</si>
  <si>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</si>
  <si>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</si>
  <si>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</si>
  <si>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</si>
  <si>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</si>
  <si>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</si>
  <si>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</si>
  <si>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</si>
  <si>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</si>
  <si>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</si>
  <si>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</si>
  <si>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</si>
  <si>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</si>
  <si>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</si>
  <si>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</si>
  <si>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</si>
  <si>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</si>
  <si>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</si>
  <si>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</si>
  <si>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</si>
  <si>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</si>
  <si>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</si>
  <si>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</si>
  <si>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</si>
  <si>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</si>
  <si>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</si>
  <si>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</si>
  <si>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</si>
  <si>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</si>
  <si>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</si>
  <si>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</si>
  <si>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</si>
  <si>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</si>
  <si>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</si>
  <si>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</si>
  <si>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</si>
  <si>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</si>
  <si>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</si>
  <si>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</si>
  <si>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</si>
  <si>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</si>
  <si>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</si>
  <si>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</si>
  <si>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</si>
  <si>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</si>
  <si>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</si>
  <si>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</si>
  <si>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</si>
  <si>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</si>
  <si>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</si>
  <si>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</si>
  <si>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</si>
  <si>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</si>
  <si>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</si>
  <si>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</si>
  <si>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</si>
  <si>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</si>
  <si>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</si>
  <si>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</si>
  <si>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</si>
  <si>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</si>
  <si>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</si>
  <si>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</si>
  <si>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</si>
  <si>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</si>
  <si>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</si>
  <si>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</si>
  <si>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</si>
  <si>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</si>
  <si>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</si>
  <si>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</si>
  <si>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</si>
  <si>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</si>
  <si>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</si>
  <si>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</si>
  <si>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</si>
  <si>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</si>
  <si>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</si>
  <si>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</si>
  <si>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</si>
  <si>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</si>
  <si>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</si>
  <si>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</si>
  <si>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</si>
  <si>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</si>
  <si>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</si>
  <si>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</si>
  <si>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</si>
  <si>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</si>
  <si>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</si>
  <si>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</si>
  <si>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</si>
  <si>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</si>
  <si>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</si>
  <si>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</si>
  <si>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</si>
  <si>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</si>
  <si>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</si>
  <si>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</si>
  <si>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</si>
  <si>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</si>
  <si>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</si>
  <si>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</si>
  <si>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</si>
  <si>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</si>
  <si>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</si>
  <si>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</si>
  <si>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</si>
  <si>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</si>
  <si>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</si>
  <si>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</si>
  <si>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</si>
  <si>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</si>
  <si>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</si>
  <si>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</si>
  <si>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</si>
  <si>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</si>
  <si>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</si>
  <si>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</si>
  <si>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</si>
  <si>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</si>
  <si>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</si>
  <si>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</si>
  <si>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</si>
  <si>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</si>
  <si>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</si>
  <si>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</si>
  <si>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</si>
  <si>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</si>
  <si>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</si>
  <si>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</si>
  <si>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</si>
  <si>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</si>
  <si>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</si>
  <si>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</si>
  <si>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</si>
  <si>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</si>
  <si>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</si>
  <si>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</si>
  <si>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</si>
  <si>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</si>
  <si>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</si>
  <si>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</si>
  <si>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</si>
  <si>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</si>
  <si>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</si>
  <si>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</si>
  <si>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</si>
  <si>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</si>
  <si>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</si>
  <si>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</si>
  <si>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</si>
  <si>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</si>
  <si>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</si>
  <si>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</si>
  <si>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</si>
  <si>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</si>
  <si>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</si>
  <si>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</si>
  <si>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</si>
  <si>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</si>
  <si>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</si>
  <si>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</si>
  <si>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</si>
  <si>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</si>
  <si>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</si>
  <si>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</si>
  <si>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</si>
  <si>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</si>
  <si>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</si>
  <si>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</si>
  <si>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</si>
  <si>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</si>
  <si>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</si>
  <si>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</si>
  <si>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</si>
  <si>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</si>
  <si>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</si>
  <si>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</si>
  <si>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</si>
  <si>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</si>
  <si>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</si>
  <si>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</si>
  <si>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</si>
  <si>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</si>
  <si>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</si>
  <si>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</si>
  <si>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</si>
  <si>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</si>
  <si>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</si>
  <si>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</si>
  <si>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</si>
  <si>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</si>
  <si>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</si>
  <si>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</si>
  <si>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</si>
  <si>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</si>
  <si>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</si>
  <si>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</si>
  <si>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</si>
  <si>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</si>
  <si>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</si>
  <si>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</si>
  <si>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</si>
  <si>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</si>
  <si>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</si>
  <si>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</si>
  <si>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</si>
  <si>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</si>
  <si>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</si>
  <si>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</si>
  <si>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</si>
  <si>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</si>
  <si>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</si>
  <si>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</si>
  <si>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</si>
  <si>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</si>
  <si>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</si>
  <si>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</si>
  <si>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</si>
  <si>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</si>
  <si>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</si>
  <si>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</si>
  <si>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</si>
  <si>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</si>
  <si>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</si>
  <si>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</si>
  <si>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</si>
  <si>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</si>
  <si>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</si>
  <si>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</si>
  <si>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</si>
  <si>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</si>
  <si>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</si>
  <si>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</si>
  <si>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</si>
  <si>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</si>
  <si>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</si>
  <si>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</si>
  <si>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</si>
  <si>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</si>
  <si>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</si>
  <si>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</si>
  <si>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</si>
  <si>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</si>
  <si>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</si>
  <si>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</si>
  <si>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</si>
  <si>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</si>
  <si>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</si>
  <si>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</si>
  <si>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</si>
  <si>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</si>
  <si>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</si>
  <si>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</si>
  <si>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</si>
  <si>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</si>
  <si>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</si>
  <si>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</si>
  <si>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</si>
  <si>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</si>
  <si>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</si>
  <si>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</si>
  <si>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</si>
  <si>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</si>
  <si>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</si>
  <si>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</si>
  <si>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</si>
  <si>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</si>
  <si>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</si>
  <si>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</si>
  <si>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</si>
  <si>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</si>
  <si>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</si>
  <si>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</si>
  <si>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</si>
  <si>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</si>
  <si>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</si>
  <si>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</si>
  <si>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</si>
  <si>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</si>
  <si>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</si>
  <si>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</si>
  <si>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</si>
  <si>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</si>
  <si>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</si>
  <si>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</si>
  <si>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</si>
  <si>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</si>
  <si>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</si>
  <si>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</si>
  <si>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</si>
  <si>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</si>
  <si>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</si>
  <si>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</si>
  <si>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</si>
  <si>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</si>
  <si>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</si>
  <si>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</si>
  <si>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</si>
  <si>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</si>
  <si>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</si>
  <si>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</si>
  <si>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</si>
  <si>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</si>
  <si>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</si>
  <si>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</si>
  <si>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</si>
  <si>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</si>
  <si>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</si>
  <si>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</si>
  <si>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</si>
  <si>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</si>
  <si>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</si>
  <si>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</si>
  <si>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</si>
  <si>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</si>
  <si>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</si>
  <si>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</si>
  <si>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</si>
  <si>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</si>
  <si>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</si>
  <si>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</si>
  <si>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</si>
  <si>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</si>
  <si>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</si>
  <si>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</si>
  <si>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</si>
  <si>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</si>
  <si>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</si>
  <si>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</si>
  <si>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</si>
  <si>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</si>
  <si>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</si>
  <si>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</si>
  <si>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</si>
  <si>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</si>
  <si>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</si>
  <si>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</si>
  <si>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</si>
  <si>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</si>
  <si>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</si>
  <si>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</si>
  <si>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</si>
  <si>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</si>
  <si>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</si>
  <si>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</si>
  <si>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</si>
  <si>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</si>
  <si>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</si>
  <si>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</si>
  <si>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</si>
  <si>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</si>
  <si>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</si>
  <si>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</si>
  <si>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</si>
  <si>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</si>
  <si>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</si>
  <si>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</si>
  <si>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</si>
  <si>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</si>
  <si>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</si>
  <si>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</si>
  <si>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</si>
  <si>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</si>
  <si>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</si>
  <si>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</si>
  <si>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</si>
  <si>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</si>
  <si>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</si>
  <si>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</si>
  <si>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</si>
  <si>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</si>
  <si>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</si>
  <si>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</si>
  <si>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</si>
  <si>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</si>
  <si>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</si>
  <si>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</si>
  <si>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</si>
  <si>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</si>
  <si>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</si>
  <si>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</si>
  <si>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</si>
  <si>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</si>
  <si>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</si>
  <si>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</si>
  <si>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</si>
  <si>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</si>
  <si>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</si>
  <si>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</si>
  <si>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</si>
  <si>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</si>
  <si>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</si>
  <si>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</si>
  <si>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</si>
  <si>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</si>
  <si>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</si>
  <si>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</si>
  <si>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</si>
  <si>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</si>
  <si>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</si>
  <si>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</si>
  <si>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</si>
  <si>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</si>
  <si>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</si>
  <si>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</si>
  <si>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</si>
  <si>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</si>
  <si>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</si>
  <si>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</si>
  <si>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</si>
  <si>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</si>
  <si>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</si>
  <si>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</si>
  <si>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</si>
  <si>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</si>
  <si>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</si>
  <si>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</si>
  <si>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</si>
  <si>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</si>
  <si>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</si>
  <si>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</si>
  <si>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</si>
  <si>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</si>
  <si>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</si>
  <si>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</si>
  <si>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</si>
  <si>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</si>
  <si>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</si>
  <si>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</si>
  <si>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</si>
  <si>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</si>
  <si>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</si>
  <si>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</si>
  <si>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</si>
  <si>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</si>
  <si>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</si>
  <si>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</si>
  <si>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</si>
  <si>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</si>
  <si>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</si>
  <si>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</si>
  <si>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</si>
  <si>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</si>
  <si>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</si>
  <si>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</si>
  <si>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</si>
  <si>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</si>
  <si>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</si>
  <si>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</si>
  <si>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</si>
  <si>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</si>
  <si>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</si>
  <si>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</si>
  <si>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</si>
  <si>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</si>
  <si>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</si>
  <si>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</si>
  <si>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</si>
  <si>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</si>
  <si>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</si>
  <si>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</si>
  <si>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</si>
  <si>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</si>
  <si>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</si>
  <si>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</si>
  <si>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</si>
  <si>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</si>
  <si>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</si>
  <si>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</si>
  <si>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</si>
  <si>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</si>
  <si>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</si>
  <si>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</si>
  <si>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</si>
  <si>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</si>
  <si>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</si>
  <si>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</si>
  <si>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</si>
  <si>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</si>
  <si>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</si>
  <si>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</si>
  <si>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</si>
  <si>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</si>
  <si>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</si>
  <si>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</si>
  <si>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</si>
  <si>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</si>
  <si>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</si>
  <si>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</si>
  <si>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</si>
  <si>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</si>
  <si>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</si>
  <si>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</si>
  <si>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</si>
  <si>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</si>
  <si>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</si>
  <si>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</si>
  <si>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</si>
  <si>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</si>
  <si>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</si>
  <si>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</si>
  <si>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</si>
  <si>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</si>
  <si>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</si>
  <si>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</si>
  <si>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</si>
  <si>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</si>
  <si>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</si>
  <si>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</si>
  <si>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</si>
  <si>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</si>
  <si>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</si>
  <si>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</si>
  <si>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</si>
  <si>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</si>
  <si>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</si>
  <si>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</si>
  <si>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</si>
  <si>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</si>
  <si>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</si>
  <si>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</si>
  <si>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</si>
  <si>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</si>
  <si>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</si>
  <si>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</si>
  <si>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</si>
  <si>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</si>
  <si>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</si>
  <si>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</si>
  <si>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</si>
  <si>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</si>
  <si>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</si>
  <si>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</si>
  <si>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</si>
  <si>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</si>
  <si>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</si>
  <si>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</si>
  <si>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</si>
  <si>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</si>
  <si>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</si>
  <si>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</si>
  <si>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</si>
  <si>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</si>
  <si>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</si>
  <si>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</si>
  <si>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</si>
  <si>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</si>
  <si>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</si>
  <si>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</si>
  <si>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</si>
  <si>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</si>
  <si>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</si>
  <si>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</si>
  <si>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</si>
  <si>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</si>
  <si>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</si>
  <si>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</si>
  <si>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</si>
  <si>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</si>
  <si>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</si>
  <si>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</si>
  <si>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</si>
  <si>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</si>
  <si>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</si>
  <si>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</si>
  <si>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</si>
  <si>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</si>
  <si>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</si>
  <si>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</si>
  <si>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</si>
  <si>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</si>
  <si>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</si>
  <si>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</si>
  <si>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</si>
  <si>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</si>
  <si>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</si>
  <si>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</si>
  <si>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</si>
  <si>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</si>
  <si>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</si>
  <si>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</si>
  <si>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</si>
  <si>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</si>
  <si>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</si>
  <si>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</si>
  <si>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</si>
  <si>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</si>
  <si>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</si>
  <si>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</si>
  <si>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</si>
  <si>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</si>
  <si>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</si>
  <si>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</si>
  <si>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</si>
  <si>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</si>
  <si>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</si>
  <si>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</si>
  <si>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</si>
  <si>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</si>
  <si>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</si>
  <si>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</si>
  <si>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</si>
  <si>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</si>
  <si>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</si>
  <si>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</si>
  <si>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</si>
  <si>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</si>
  <si>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</si>
  <si>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</si>
  <si>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</si>
  <si>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</si>
  <si>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</si>
  <si>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</si>
  <si>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</si>
  <si>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</si>
  <si>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</si>
  <si>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</si>
  <si>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</si>
  <si>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</si>
  <si>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</si>
  <si>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</si>
  <si>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</si>
  <si>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</si>
  <si>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</si>
  <si>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</si>
  <si>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</si>
  <si>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</si>
  <si>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</si>
  <si>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</si>
  <si>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</si>
  <si>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</si>
  <si>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</si>
  <si>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</si>
  <si>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</si>
  <si>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</si>
  <si>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</si>
  <si>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</si>
  <si>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</si>
  <si>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</si>
  <si>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</si>
  <si>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</si>
  <si>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</si>
  <si>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</si>
  <si>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</si>
  <si>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</si>
  <si>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</si>
  <si>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</si>
  <si>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</si>
  <si>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</si>
  <si>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</si>
  <si>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</si>
  <si>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</si>
  <si>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</si>
  <si>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</si>
  <si>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</si>
  <si>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</si>
  <si>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</si>
  <si>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</si>
  <si>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</si>
  <si>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</si>
  <si>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</si>
  <si>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</si>
  <si>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</si>
  <si>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</si>
  <si>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</si>
  <si>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</si>
  <si>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</si>
  <si>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</si>
  <si>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</si>
  <si>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</si>
  <si>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</si>
  <si>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</si>
  <si>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</si>
  <si>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</si>
  <si>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</si>
  <si>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</si>
  <si>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</si>
  <si>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</si>
  <si>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</si>
  <si>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</si>
  <si>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</si>
  <si>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</si>
  <si>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</si>
  <si>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</si>
  <si>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</si>
  <si>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</si>
  <si>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</si>
  <si>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</si>
  <si>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</si>
  <si>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</si>
  <si>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</si>
  <si>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</si>
  <si>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</si>
  <si>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</si>
  <si>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</si>
  <si>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</si>
  <si>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</si>
  <si>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</si>
  <si>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</si>
  <si>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</si>
  <si>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</si>
  <si>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</si>
  <si>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</si>
  <si>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</si>
  <si>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</si>
  <si>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</si>
  <si>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</si>
  <si>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</si>
  <si>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</si>
  <si>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</si>
  <si>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</si>
  <si>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</si>
  <si>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</si>
  <si>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</si>
  <si>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</si>
  <si>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</si>
  <si>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</si>
  <si>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</si>
  <si>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</si>
  <si>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</si>
  <si>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</si>
  <si>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</si>
  <si>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</si>
  <si>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</si>
  <si>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</si>
  <si>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</si>
  <si>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</si>
  <si>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</si>
  <si>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</si>
  <si>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</si>
  <si>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</si>
  <si>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</si>
  <si>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</si>
  <si>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</si>
  <si>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</si>
  <si>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</si>
  <si>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</si>
  <si>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</si>
  <si>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</si>
  <si>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</si>
  <si>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</si>
  <si>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</si>
  <si>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</si>
  <si>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</si>
  <si>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</si>
  <si>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</si>
  <si>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</si>
  <si>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</si>
  <si>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</si>
  <si>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</si>
  <si>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</si>
  <si>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</si>
  <si>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</si>
  <si>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</si>
  <si>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</si>
  <si>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</si>
  <si>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</si>
  <si>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</si>
  <si>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</si>
  <si>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</si>
  <si>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</si>
  <si>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</si>
  <si>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</si>
  <si>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</si>
  <si>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</si>
  <si>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</si>
  <si>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</si>
  <si>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</si>
  <si>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</si>
  <si>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</si>
  <si>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</si>
  <si>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</si>
  <si>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</si>
  <si>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</si>
  <si>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</si>
  <si>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</si>
  <si>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</si>
  <si>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</si>
  <si>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</si>
  <si>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</si>
  <si>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</si>
  <si>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</si>
  <si>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</si>
  <si>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</si>
  <si>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</si>
  <si>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</si>
  <si>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</si>
  <si>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</si>
  <si>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</si>
  <si>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</si>
  <si>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</si>
  <si>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</si>
  <si>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</si>
  <si>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</si>
  <si>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</si>
  <si>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</si>
  <si>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</si>
  <si>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</si>
  <si>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</si>
  <si>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</si>
  <si>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</si>
  <si>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</si>
  <si>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</si>
  <si>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</si>
  <si>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</si>
  <si>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</si>
  <si>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</si>
  <si>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</si>
  <si>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</si>
  <si>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</si>
  <si>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</si>
  <si>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</si>
  <si>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</si>
  <si>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</si>
  <si>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</si>
  <si>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</si>
  <si>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</si>
  <si>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</si>
  <si>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</si>
  <si>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</si>
  <si>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</si>
  <si>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</si>
  <si>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</si>
  <si>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</si>
  <si>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</si>
  <si>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</si>
  <si>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</si>
  <si>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</si>
  <si>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</si>
  <si>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</si>
  <si>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</si>
  <si>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</si>
  <si>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</si>
  <si>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</si>
  <si>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</si>
  <si>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</si>
  <si>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</si>
  <si>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</si>
  <si>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</si>
  <si>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</si>
  <si>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</si>
  <si>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</si>
  <si>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</si>
  <si>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</si>
  <si>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</si>
  <si>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</si>
  <si>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</si>
  <si>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</si>
  <si>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</si>
  <si>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</si>
  <si>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</si>
  <si>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</si>
  <si>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</si>
  <si>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</si>
  <si>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</si>
  <si>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</si>
  <si>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</si>
  <si>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</si>
  <si>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</si>
  <si>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</si>
  <si>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</si>
  <si>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</si>
  <si>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</si>
  <si>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</si>
  <si>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</si>
  <si>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</si>
  <si>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</si>
  <si>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</si>
  <si>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</si>
  <si>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</si>
  <si>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</si>
  <si>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</si>
  <si>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</si>
  <si>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</si>
  <si>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</si>
  <si>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</si>
  <si>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</si>
  <si>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</si>
  <si>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</si>
  <si>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</si>
  <si>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</si>
  <si>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</si>
  <si>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</si>
  <si>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</si>
  <si>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</si>
  <si>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</si>
  <si>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</si>
  <si>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</si>
  <si>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</si>
  <si>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</si>
  <si>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</si>
  <si>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</si>
  <si>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</si>
  <si>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</si>
  <si>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</si>
  <si>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</si>
  <si>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</si>
  <si>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</si>
  <si>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</si>
  <si>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</si>
  <si>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</si>
  <si>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</si>
  <si>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</si>
  <si>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</si>
  <si>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</si>
  <si>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</si>
  <si>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</si>
  <si>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</si>
  <si>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</si>
  <si>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</si>
  <si>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</si>
  <si>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</si>
  <si>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</si>
  <si>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</si>
  <si>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</si>
  <si>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</si>
  <si>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</si>
  <si>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</si>
  <si>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</si>
  <si>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</si>
  <si>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</si>
  <si>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</si>
  <si>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</si>
  <si>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</si>
  <si>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</si>
  <si>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</si>
  <si>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</si>
  <si>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</si>
  <si>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</si>
  <si>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</si>
  <si>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</si>
  <si>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</si>
  <si>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</si>
  <si>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</si>
  <si>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</si>
  <si>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</si>
  <si>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</si>
  <si>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</si>
  <si>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</si>
  <si>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</si>
  <si>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</si>
  <si>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</si>
  <si>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</si>
  <si>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</si>
  <si>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</si>
  <si>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</si>
  <si>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</si>
  <si>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</si>
  <si>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</si>
  <si>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</si>
  <si>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</si>
  <si>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</si>
  <si>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</si>
  <si>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</si>
  <si>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</si>
  <si>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</si>
  <si>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</si>
  <si>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</si>
  <si>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</si>
  <si>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</si>
  <si>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</si>
  <si>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</si>
  <si>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</si>
  <si>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</si>
  <si>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</si>
  <si>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</si>
  <si>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</si>
  <si>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</si>
  <si>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</si>
  <si>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</si>
  <si>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</si>
  <si>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</si>
  <si>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</si>
  <si>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</si>
  <si>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</si>
  <si>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</si>
  <si>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</si>
  <si>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</si>
  <si>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</si>
  <si>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</si>
  <si>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</si>
  <si>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</si>
  <si>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</si>
  <si>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</si>
  <si>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</si>
  <si>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</si>
  <si>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</si>
  <si>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</si>
  <si>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</si>
  <si>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</si>
  <si>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</si>
  <si>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</si>
  <si>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</si>
  <si>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</si>
  <si>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</si>
  <si>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</si>
  <si>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</si>
  <si>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</si>
  <si>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</si>
  <si>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</si>
  <si>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</si>
  <si>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</si>
  <si>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</si>
  <si>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</si>
  <si>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</si>
  <si>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</si>
  <si>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</si>
  <si>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</si>
  <si>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</si>
  <si>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</si>
  <si>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</si>
  <si>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</si>
  <si>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</si>
  <si>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</si>
  <si>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</si>
  <si>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</si>
  <si>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</si>
  <si>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</si>
  <si>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</si>
  <si>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</si>
  <si>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</si>
  <si>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</si>
  <si>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</si>
  <si>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</si>
  <si>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</si>
  <si>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</si>
  <si>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</si>
  <si>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</si>
  <si>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</si>
  <si>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</si>
  <si>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</si>
  <si>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</si>
  <si>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</si>
  <si>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</si>
  <si>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</si>
  <si>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</si>
  <si>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</si>
  <si>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</si>
  <si>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</si>
  <si>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</si>
  <si>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</si>
  <si>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</si>
  <si>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</si>
  <si>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</si>
  <si>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</si>
  <si>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</si>
  <si>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</si>
  <si>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</si>
  <si>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</si>
  <si>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</si>
  <si>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</si>
  <si>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</si>
  <si>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</si>
  <si>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</si>
  <si>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</si>
  <si>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</si>
  <si>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</si>
  <si>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</si>
  <si>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</si>
  <si>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</si>
  <si>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</si>
  <si>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</si>
  <si>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</si>
  <si>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</si>
  <si>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</si>
  <si>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</si>
  <si>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</si>
  <si>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</si>
  <si>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</si>
  <si>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</si>
  <si>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</si>
  <si>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</si>
  <si>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</si>
  <si>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</si>
  <si>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</si>
  <si>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</si>
  <si>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</si>
  <si>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</si>
  <si>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</si>
  <si>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</si>
  <si>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</si>
  <si>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</si>
  <si>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</si>
  <si>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</si>
  <si>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</si>
  <si>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</si>
  <si>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</si>
  <si>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</si>
  <si>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</si>
  <si>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</si>
  <si>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</si>
  <si>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</si>
  <si>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</si>
  <si>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</si>
  <si>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</si>
  <si>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</si>
  <si>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</si>
  <si>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</si>
  <si>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</si>
  <si>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</si>
  <si>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</si>
  <si>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</si>
  <si>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</si>
  <si>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</si>
  <si>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</si>
  <si>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</si>
  <si>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</si>
  <si>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</si>
  <si>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</si>
  <si>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</si>
  <si>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</si>
  <si>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</si>
  <si>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</si>
  <si>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</si>
  <si>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</si>
  <si>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</si>
  <si>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</si>
  <si>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</si>
  <si>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</si>
  <si>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</si>
  <si>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</si>
  <si>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</si>
  <si>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</si>
  <si>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</si>
  <si>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</si>
  <si>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</si>
  <si>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</si>
  <si>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</si>
  <si>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</si>
  <si>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</si>
  <si>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</si>
  <si>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</si>
  <si>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</si>
  <si>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</si>
  <si>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</si>
  <si>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</si>
  <si>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</si>
  <si>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</si>
  <si>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</si>
  <si>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</si>
  <si>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</si>
  <si>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</si>
  <si>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</si>
  <si>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</si>
  <si>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</si>
  <si>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</si>
  <si>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</si>
  <si>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</si>
  <si>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</si>
  <si>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</si>
  <si>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</si>
  <si>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</si>
  <si>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</si>
  <si>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</si>
  <si>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</si>
  <si>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</si>
  <si>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</si>
  <si>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</si>
  <si>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</si>
  <si>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</si>
  <si>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</si>
  <si>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</si>
  <si>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</si>
  <si>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</si>
  <si>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</si>
  <si>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</si>
  <si>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</si>
  <si>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</si>
  <si>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</si>
  <si>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</si>
  <si>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</si>
  <si>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</si>
  <si>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</si>
  <si>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</si>
  <si>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</si>
  <si>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</si>
  <si>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</si>
  <si>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</si>
  <si>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</si>
  <si>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</si>
  <si>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</si>
  <si>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</si>
  <si>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</si>
  <si>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</si>
  <si>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</si>
  <si>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</si>
  <si>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</si>
  <si>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</si>
  <si>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</si>
  <si>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</si>
  <si>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</si>
  <si>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</si>
  <si>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</si>
  <si>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</si>
  <si>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</si>
  <si>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</si>
  <si>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</si>
  <si>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</si>
  <si>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</si>
  <si>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</si>
  <si>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</si>
  <si>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</si>
  <si>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</si>
  <si>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</si>
  <si>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</si>
  <si>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</si>
  <si>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</si>
  <si>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</si>
  <si>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</si>
  <si>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</si>
  <si>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</si>
  <si>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</si>
  <si>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</si>
  <si>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</si>
  <si>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</si>
  <si>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</si>
  <si>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</si>
  <si>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</si>
  <si>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</si>
  <si>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</si>
  <si>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</si>
  <si>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</si>
  <si>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</si>
  <si>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</si>
  <si>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</si>
  <si>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</si>
  <si>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</si>
  <si>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</si>
  <si>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</si>
  <si>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</si>
  <si>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</si>
  <si>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</si>
  <si>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</si>
  <si>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</si>
  <si>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</si>
  <si>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</si>
  <si>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</si>
  <si>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</si>
  <si>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</si>
  <si>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</si>
  <si>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</si>
  <si>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</si>
  <si>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</si>
  <si>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</si>
  <si>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</si>
  <si>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</si>
  <si>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</si>
  <si>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</si>
  <si>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</si>
  <si>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</si>
  <si>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</si>
  <si>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</si>
  <si>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</si>
  <si>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</si>
  <si>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</si>
  <si>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</si>
  <si>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</si>
  <si>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</si>
  <si>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</si>
  <si>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</si>
  <si>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</si>
  <si>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</si>
  <si>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</si>
  <si>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</si>
  <si>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</si>
  <si>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</si>
  <si>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</si>
  <si>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</si>
  <si>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</si>
  <si>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</si>
  <si>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</si>
  <si>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</si>
  <si>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</si>
  <si>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</si>
  <si>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</si>
  <si>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</si>
  <si>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</si>
  <si>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</si>
  <si>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</si>
  <si>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</si>
  <si>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</si>
  <si>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</si>
  <si>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</si>
  <si>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</si>
  <si>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</si>
  <si>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</si>
  <si>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</si>
  <si>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</si>
  <si>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</si>
  <si>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</si>
  <si>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</si>
  <si>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</si>
  <si>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</si>
  <si>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</si>
  <si>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</si>
  <si>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</si>
  <si>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</si>
  <si>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</si>
  <si>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</si>
  <si>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</si>
  <si>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</si>
  <si>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</si>
  <si>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</si>
  <si>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</si>
  <si>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</si>
  <si>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</si>
  <si>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</si>
  <si>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</si>
  <si>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</si>
  <si>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</si>
  <si>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</si>
  <si>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</si>
  <si>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</si>
  <si>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</si>
  <si>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</si>
  <si>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</si>
  <si>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</si>
  <si>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</si>
  <si>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</si>
  <si>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</si>
  <si>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</si>
  <si>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</si>
  <si>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</si>
  <si>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</si>
  <si>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</si>
  <si>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</si>
  <si>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</si>
  <si>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</si>
  <si>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</si>
  <si>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</si>
  <si>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</si>
  <si>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</si>
  <si>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</si>
  <si>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</si>
  <si>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</si>
  <si>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</si>
  <si>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</si>
  <si>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</si>
  <si>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</si>
  <si>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</si>
  <si>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</si>
  <si>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</si>
  <si>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</si>
  <si>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</si>
  <si>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</si>
  <si>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</si>
  <si>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</si>
  <si>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</si>
  <si>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</si>
  <si>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</si>
  <si>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</si>
  <si>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</si>
  <si>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</si>
  <si>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</si>
  <si>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</si>
  <si>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</si>
  <si>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</si>
  <si>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</si>
  <si>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</si>
  <si>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</si>
  <si>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</si>
  <si>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</si>
  <si>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</si>
  <si>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</si>
  <si>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</si>
  <si>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</si>
  <si>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</si>
  <si>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</si>
  <si>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</si>
  <si>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</si>
  <si>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</si>
  <si>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</si>
  <si>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</si>
  <si>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</si>
  <si>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</si>
  <si>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</si>
  <si>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</si>
  <si>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</si>
  <si>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</si>
  <si>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</si>
  <si>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</si>
  <si>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</si>
  <si>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</si>
  <si>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</si>
  <si>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</si>
  <si>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</si>
  <si>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</si>
  <si>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</si>
  <si>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</si>
  <si>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</si>
  <si>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</si>
  <si>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</si>
  <si>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</si>
  <si>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</si>
  <si>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</si>
  <si>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</si>
  <si>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</si>
  <si>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</si>
  <si>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</si>
  <si>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</si>
  <si>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</si>
  <si>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</si>
  <si>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</si>
  <si>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</si>
  <si>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</si>
  <si>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</si>
  <si>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</si>
  <si>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</si>
  <si>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</si>
  <si>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</si>
  <si>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</si>
  <si>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</si>
  <si>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</si>
  <si>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</si>
  <si>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</si>
  <si>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</si>
  <si>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</si>
  <si>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</si>
  <si>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</si>
  <si>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</si>
  <si>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</si>
  <si>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</si>
  <si>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</si>
  <si>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</si>
  <si>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</si>
  <si>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</si>
  <si>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</si>
  <si>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</si>
  <si>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</si>
  <si>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</si>
  <si>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</si>
  <si>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</si>
  <si>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</si>
  <si>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</si>
  <si>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</si>
  <si>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</si>
  <si>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</si>
  <si>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</si>
  <si>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</si>
  <si>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</si>
  <si>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</si>
  <si>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</si>
  <si>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</si>
  <si>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</si>
  <si>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</si>
  <si>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</si>
  <si>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</si>
  <si>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</si>
  <si>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</si>
  <si>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</si>
  <si>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</si>
  <si>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</si>
  <si>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</si>
  <si>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</si>
  <si>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</si>
  <si>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</si>
  <si>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</si>
  <si>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</si>
  <si>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</si>
  <si>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</si>
  <si>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</si>
  <si>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</si>
  <si>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</si>
  <si>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</si>
  <si>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</si>
  <si>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</si>
  <si>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</si>
  <si>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</si>
  <si>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</si>
  <si>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</si>
  <si>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</si>
  <si>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</si>
  <si>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</si>
  <si>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</si>
  <si>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</si>
  <si>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</si>
  <si>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</si>
  <si>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</si>
  <si>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</si>
  <si>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</si>
  <si>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</si>
  <si>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</si>
  <si>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</si>
  <si>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</si>
  <si>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</si>
  <si>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</si>
  <si>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</si>
  <si>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</si>
  <si>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</si>
  <si>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</si>
  <si>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</si>
  <si>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</si>
  <si>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</si>
  <si>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</si>
  <si>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</si>
  <si>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</si>
  <si>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</si>
  <si>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</si>
  <si>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</si>
  <si>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</si>
  <si>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</si>
  <si>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</si>
  <si>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</si>
  <si>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</si>
  <si>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</si>
  <si>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</si>
  <si>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</si>
  <si>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</si>
  <si>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</si>
  <si>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</si>
  <si>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</si>
  <si>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</si>
  <si>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</si>
  <si>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</si>
  <si>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</si>
  <si>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</si>
  <si>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</si>
  <si>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</si>
  <si>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</si>
  <si>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</si>
  <si>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</si>
  <si>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</si>
  <si>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</si>
  <si>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</si>
  <si>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</si>
  <si>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</si>
  <si>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</si>
  <si>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</si>
  <si>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</si>
  <si>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</si>
  <si>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</si>
  <si>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</si>
  <si>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</si>
  <si>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</si>
  <si>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</si>
  <si>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</si>
  <si>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</si>
  <si>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</si>
  <si>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</si>
  <si>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</si>
  <si>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</si>
  <si>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</si>
  <si>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</si>
  <si>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</si>
  <si>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</si>
  <si>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</si>
  <si>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</si>
  <si>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</si>
  <si>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</si>
  <si>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</si>
  <si>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</si>
  <si>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</si>
  <si>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</si>
  <si>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</si>
  <si>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</si>
  <si>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</si>
  <si>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</si>
  <si>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</si>
  <si>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</si>
  <si>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</si>
  <si>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</si>
  <si>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</si>
  <si>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</si>
  <si>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</si>
  <si>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</si>
  <si>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</si>
  <si>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</si>
  <si>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</si>
  <si>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</si>
  <si>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</si>
  <si>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</si>
  <si>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</si>
  <si>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</si>
  <si>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</si>
  <si>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</si>
  <si>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</si>
  <si>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</si>
  <si>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</si>
  <si>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</si>
  <si>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</si>
  <si>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</si>
  <si>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</si>
  <si>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</si>
  <si>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</si>
  <si>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</si>
  <si>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</si>
  <si>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</si>
  <si>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</si>
  <si>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</si>
  <si>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</si>
  <si>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</si>
  <si>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</si>
  <si>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</si>
  <si>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</si>
  <si>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</si>
  <si>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</si>
  <si>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</si>
  <si>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</si>
  <si>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</si>
  <si>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</si>
  <si>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</si>
  <si>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</si>
  <si>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</si>
  <si>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</si>
  <si>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</si>
  <si>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</si>
  <si>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</si>
  <si>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</si>
  <si>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</si>
  <si>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</si>
  <si>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</si>
  <si>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</si>
  <si>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</si>
  <si>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</si>
  <si>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</si>
  <si>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</si>
  <si>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</si>
  <si>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</si>
  <si>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</si>
  <si>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</si>
  <si>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</si>
  <si>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</si>
  <si>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</si>
  <si>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</si>
  <si>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</si>
  <si>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</si>
  <si>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</si>
  <si>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</si>
  <si>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</si>
  <si>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</si>
  <si>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</si>
  <si>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</si>
  <si>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</si>
  <si>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</si>
  <si>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</si>
  <si>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</si>
  <si>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</si>
  <si>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</si>
  <si>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</si>
  <si>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</si>
  <si>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</si>
  <si>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</si>
  <si>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</si>
  <si>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</si>
  <si>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</si>
  <si>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</si>
  <si>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</si>
  <si>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</si>
  <si>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</si>
  <si>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</si>
  <si>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</si>
  <si>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</si>
  <si>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</si>
  <si>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</si>
  <si>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</si>
  <si>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</si>
  <si>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</si>
  <si>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</si>
  <si>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</si>
  <si>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</si>
  <si>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</si>
  <si>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</si>
  <si>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</si>
  <si>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</si>
  <si>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</si>
  <si>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</si>
  <si>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</si>
  <si>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</si>
  <si>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</si>
  <si>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</si>
  <si>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</si>
  <si>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</si>
  <si>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</si>
  <si>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</si>
  <si>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</si>
  <si>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</si>
  <si>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</si>
  <si>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</si>
  <si>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</si>
  <si>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</si>
  <si>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</si>
  <si>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</si>
  <si>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</si>
  <si>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</si>
  <si>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</si>
  <si>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</si>
  <si>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</si>
  <si>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</si>
  <si>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</si>
  <si>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</si>
  <si>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</si>
  <si>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</si>
  <si>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</si>
  <si>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</si>
  <si>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</si>
  <si>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</si>
  <si>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</si>
  <si>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</si>
  <si>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</si>
  <si>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</si>
  <si>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</si>
  <si>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</si>
  <si>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</si>
  <si>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</si>
  <si>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</si>
  <si>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</si>
  <si>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</si>
  <si>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</si>
  <si>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</si>
  <si>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</si>
  <si>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</si>
  <si>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</si>
  <si>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</si>
  <si>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</si>
  <si>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</si>
  <si>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</si>
  <si>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</si>
  <si>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</si>
  <si>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</si>
  <si>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</si>
  <si>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</si>
  <si>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</si>
  <si>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</si>
  <si>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</si>
  <si>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</si>
  <si>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</si>
  <si>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</si>
  <si>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</si>
  <si>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</si>
  <si>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</si>
  <si>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</si>
  <si>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</si>
  <si>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</si>
  <si>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</si>
  <si>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</si>
  <si>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</si>
  <si>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</si>
  <si>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</si>
  <si>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</si>
  <si>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</si>
  <si>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</si>
  <si>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</si>
  <si>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</si>
  <si>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</si>
  <si>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</si>
  <si>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</si>
  <si>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</si>
  <si>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</si>
  <si>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</si>
  <si>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</si>
  <si>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</si>
  <si>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</si>
  <si>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</si>
  <si>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</si>
  <si>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</si>
  <si>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</si>
  <si>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</si>
  <si>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</si>
  <si>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</si>
  <si>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</si>
  <si>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</si>
  <si>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</si>
  <si>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</si>
  <si>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</si>
  <si>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</si>
  <si>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</si>
  <si>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</si>
  <si>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</si>
  <si>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</si>
  <si>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</si>
  <si>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</si>
  <si>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</si>
  <si>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</si>
  <si>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</si>
  <si>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</si>
  <si>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</si>
  <si>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</si>
  <si>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</si>
  <si>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</si>
  <si>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</si>
  <si>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</si>
  <si>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</si>
  <si>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</si>
  <si>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</si>
  <si>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</si>
  <si>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</si>
  <si>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</si>
  <si>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</si>
  <si>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</si>
  <si>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</si>
  <si>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</si>
  <si>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</si>
  <si>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</si>
  <si>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</si>
  <si>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</si>
  <si>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</si>
  <si>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</si>
  <si>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</si>
  <si>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</si>
  <si>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</si>
  <si>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</si>
  <si>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</si>
  <si>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</si>
  <si>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</si>
  <si>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</si>
  <si>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</si>
  <si>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</si>
  <si>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</si>
  <si>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</si>
  <si>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</si>
  <si>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</si>
  <si>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</si>
  <si>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</si>
  <si>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</si>
  <si>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</si>
  <si>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</si>
  <si>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</si>
  <si>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</si>
  <si>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</si>
  <si>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</si>
  <si>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</si>
  <si>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</si>
  <si>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</si>
  <si>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</si>
  <si>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</si>
  <si>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</si>
  <si>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</si>
  <si>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</si>
  <si>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</si>
  <si>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</si>
  <si>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</si>
  <si>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</si>
  <si>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</si>
  <si>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</si>
  <si>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</si>
  <si>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</si>
  <si>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</si>
  <si>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</si>
  <si>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</si>
  <si>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</si>
  <si>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</si>
  <si>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</si>
  <si>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</si>
  <si>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</si>
  <si>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</si>
  <si>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</si>
  <si>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</si>
  <si>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</si>
  <si>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</si>
  <si>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</si>
  <si>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</si>
  <si>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</si>
  <si>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</si>
  <si>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</si>
  <si>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</si>
  <si>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</si>
  <si>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</si>
  <si>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</si>
  <si>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</si>
  <si>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</si>
  <si>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</si>
  <si>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</si>
  <si>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</si>
  <si>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</si>
  <si>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</si>
  <si>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</si>
  <si>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</si>
  <si>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</si>
  <si>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</si>
  <si>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</si>
  <si>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</si>
  <si>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</si>
  <si>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</si>
  <si>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</si>
  <si>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</si>
  <si>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</si>
  <si>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</si>
  <si>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</si>
  <si>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</si>
  <si>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</si>
  <si>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</si>
  <si>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</si>
  <si>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</si>
  <si>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</si>
  <si>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</si>
  <si>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</si>
  <si>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</si>
  <si>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</si>
  <si>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</si>
  <si>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</si>
  <si>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</si>
  <si>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</si>
  <si>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</si>
  <si>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</si>
  <si>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</si>
  <si>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</si>
  <si>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</si>
  <si>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</si>
  <si>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</si>
  <si>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</si>
  <si>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</si>
  <si>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</si>
  <si>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</si>
  <si>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</si>
  <si>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</si>
  <si>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</si>
  <si>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</si>
  <si>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</si>
  <si>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</si>
  <si>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</si>
  <si>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</si>
  <si>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</si>
  <si>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</si>
  <si>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</si>
  <si>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</si>
  <si>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</si>
  <si>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</si>
  <si>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</si>
  <si>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</si>
  <si>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</si>
  <si>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</si>
  <si>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</si>
  <si>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</si>
  <si>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</si>
  <si>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</si>
  <si>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</si>
  <si>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</si>
  <si>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</si>
  <si>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</si>
  <si>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</si>
  <si>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</si>
  <si>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</si>
  <si>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</si>
  <si>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</si>
  <si>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</si>
  <si>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</si>
  <si>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</si>
  <si>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</si>
  <si>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</si>
  <si>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</si>
  <si>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</si>
  <si>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</si>
  <si>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</si>
  <si>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</si>
  <si>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</si>
  <si>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</si>
  <si>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</si>
  <si>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</si>
  <si>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</si>
  <si>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</si>
  <si>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</si>
  <si>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</si>
  <si>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</si>
  <si>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</si>
  <si>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</si>
  <si>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</si>
  <si>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</si>
  <si>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</si>
  <si>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</si>
  <si>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</si>
  <si>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</si>
  <si>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</si>
  <si>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</si>
  <si>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</si>
  <si>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</si>
  <si>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</si>
  <si>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</si>
  <si>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</si>
  <si>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</si>
  <si>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</si>
  <si>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</si>
  <si>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</si>
  <si>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</si>
  <si>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</si>
  <si>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</si>
  <si>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</si>
  <si>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</si>
  <si>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</si>
  <si>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</si>
  <si>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</si>
  <si>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</si>
  <si>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</si>
  <si>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</si>
  <si>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</si>
  <si>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</si>
  <si>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</si>
  <si>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</si>
  <si>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</si>
  <si>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</si>
  <si>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</si>
  <si>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</si>
  <si>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</si>
  <si>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</si>
  <si>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</si>
  <si>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</si>
  <si>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</si>
  <si>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</si>
  <si>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</si>
  <si>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</si>
  <si>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</si>
  <si>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</si>
  <si>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</si>
  <si>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</si>
  <si>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</si>
  <si>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</si>
  <si>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</si>
  <si>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</si>
  <si>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</si>
  <si>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</si>
  <si>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</si>
  <si>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</si>
  <si>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</si>
  <si>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</si>
  <si>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</si>
  <si>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</si>
  <si>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</si>
  <si>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</si>
  <si>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</si>
  <si>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</si>
  <si>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</si>
  <si>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</si>
  <si>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</si>
  <si>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</si>
  <si>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</si>
  <si>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</si>
  <si>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</si>
  <si>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</si>
  <si>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</si>
  <si>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</si>
  <si>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</si>
  <si>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</si>
  <si>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</si>
  <si>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</si>
  <si>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</si>
  <si>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</si>
  <si>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</si>
  <si>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</si>
  <si>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</si>
  <si>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</si>
  <si>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</si>
  <si>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</si>
  <si>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</si>
  <si>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</si>
  <si>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</si>
  <si>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</si>
  <si>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</si>
  <si>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</si>
  <si>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</si>
  <si>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</si>
  <si>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</si>
  <si>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</si>
  <si>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</si>
  <si>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</si>
  <si>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</si>
  <si>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</si>
  <si>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</si>
  <si>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</si>
  <si>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</si>
  <si>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</si>
  <si>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</si>
  <si>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</si>
  <si>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</si>
  <si>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</si>
  <si>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</si>
  <si>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</si>
  <si>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</si>
  <si>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</si>
  <si>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</si>
  <si>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</si>
  <si>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</si>
  <si>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</si>
  <si>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</si>
  <si>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</si>
  <si>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</si>
  <si>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</si>
  <si>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</si>
  <si>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</si>
  <si>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</si>
  <si>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</si>
  <si>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</si>
  <si>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</si>
  <si>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</si>
  <si>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</si>
  <si>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</si>
  <si>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</si>
  <si>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</si>
  <si>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</si>
  <si>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</si>
  <si>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</si>
  <si>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</si>
  <si>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</si>
  <si>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</si>
  <si>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</si>
  <si>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</si>
  <si>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</si>
  <si>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</si>
  <si>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</si>
  <si>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</si>
  <si>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</si>
  <si>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</si>
  <si>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</si>
  <si>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</si>
  <si>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</si>
  <si>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</si>
  <si>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</si>
  <si>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</si>
  <si>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</si>
  <si>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</si>
  <si>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</si>
  <si>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</si>
  <si>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</si>
  <si>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</si>
  <si>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</si>
  <si>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</si>
  <si>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</si>
  <si>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</si>
  <si>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</si>
  <si>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</si>
  <si>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</si>
  <si>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</si>
  <si>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</si>
  <si>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</si>
  <si>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</si>
  <si>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</si>
  <si>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</si>
  <si>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</si>
  <si>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</si>
  <si>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</si>
  <si>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</si>
  <si>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</si>
  <si>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</si>
  <si>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</si>
  <si>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</si>
  <si>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</si>
  <si>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</si>
  <si>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</si>
  <si>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</si>
  <si>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</si>
  <si>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</si>
  <si>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</si>
  <si>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</si>
  <si>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</si>
  <si>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</si>
  <si>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</si>
  <si>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</si>
  <si>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</si>
  <si>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</si>
  <si>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</si>
  <si>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</si>
  <si>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</si>
  <si>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</si>
  <si>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</si>
  <si>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</si>
  <si>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</si>
  <si>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</si>
  <si>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</si>
  <si>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</si>
  <si>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</si>
  <si>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</si>
  <si>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</si>
  <si>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</si>
  <si>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</si>
  <si>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</si>
  <si>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</si>
  <si>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</si>
  <si>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</si>
  <si>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</si>
  <si>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</si>
  <si>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</si>
  <si>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</si>
  <si>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</si>
  <si>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</si>
  <si>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</si>
  <si>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</si>
  <si>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</si>
  <si>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</si>
  <si>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</si>
  <si>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</si>
  <si>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</si>
  <si>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</si>
  <si>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</si>
  <si>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</si>
  <si>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</si>
  <si>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</si>
  <si>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</si>
  <si>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</si>
  <si>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</si>
  <si>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</si>
  <si>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</si>
  <si>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</si>
  <si>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</si>
  <si>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</si>
  <si>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</si>
  <si>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</si>
  <si>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</si>
  <si>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</si>
  <si>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</si>
  <si>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</si>
  <si>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</si>
  <si>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</si>
  <si>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</si>
  <si>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</si>
  <si>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</si>
  <si>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</si>
  <si>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</si>
  <si>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</si>
  <si>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</si>
  <si>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</si>
  <si>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</si>
  <si>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</si>
  <si>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</si>
  <si>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</si>
  <si>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</si>
  <si>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</si>
  <si>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</si>
  <si>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</si>
  <si>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</si>
  <si>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</si>
  <si>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</si>
  <si>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</si>
  <si>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</si>
  <si>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</si>
  <si>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</si>
  <si>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</si>
  <si>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</si>
  <si>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</si>
  <si>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</si>
  <si>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</si>
  <si>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</si>
  <si>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</si>
  <si>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</si>
  <si>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</si>
  <si>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</si>
  <si>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</si>
  <si>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</si>
  <si>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</si>
  <si>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</si>
  <si>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</si>
  <si>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</si>
  <si>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</si>
  <si>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</si>
  <si>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</si>
  <si>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</si>
  <si>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</si>
  <si>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</si>
  <si>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</si>
  <si>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</si>
  <si>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</si>
  <si>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</si>
  <si>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</si>
  <si>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</si>
  <si>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</si>
  <si>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</si>
  <si>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</si>
  <si>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</si>
  <si>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</si>
  <si>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</si>
  <si>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</si>
  <si>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</si>
  <si>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</si>
  <si>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</si>
  <si>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</si>
  <si>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</si>
  <si>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</si>
  <si>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</si>
  <si>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</si>
  <si>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</si>
  <si>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</si>
  <si>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</si>
  <si>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</si>
  <si>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</si>
  <si>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</si>
  <si>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</si>
  <si>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</si>
  <si>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</si>
  <si>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</si>
  <si>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</si>
  <si>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</si>
  <si>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</si>
  <si>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</si>
  <si>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</si>
  <si>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</si>
  <si>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</si>
  <si>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</si>
  <si>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</si>
  <si>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</si>
  <si>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</si>
  <si>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</si>
  <si>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</si>
  <si>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</si>
  <si>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</si>
  <si>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</si>
  <si>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</si>
  <si>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</si>
  <si>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</si>
  <si>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</si>
  <si>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</si>
  <si>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</si>
  <si>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</si>
  <si>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</si>
  <si>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</si>
  <si>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</si>
  <si>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</si>
  <si>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</si>
  <si>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</si>
  <si>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</si>
  <si>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</si>
  <si>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</si>
  <si>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</si>
  <si>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</si>
  <si>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</si>
  <si>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</si>
  <si>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</si>
  <si>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</si>
  <si>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</si>
  <si>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</si>
  <si>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</si>
  <si>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</si>
  <si>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</si>
  <si>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</si>
  <si>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</si>
  <si>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</si>
  <si>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</si>
  <si>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</si>
  <si>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</si>
  <si>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</si>
  <si>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</si>
  <si>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</si>
  <si>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</si>
  <si>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</si>
  <si>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</si>
  <si>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</si>
  <si>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</si>
  <si>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</si>
  <si>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</si>
  <si>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</si>
  <si>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</si>
  <si>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</si>
  <si>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</si>
  <si>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</si>
  <si>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</si>
  <si>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</si>
  <si>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</si>
  <si>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</si>
  <si>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</si>
  <si>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</si>
  <si>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</si>
  <si>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</si>
  <si>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</si>
  <si>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</si>
  <si>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</si>
  <si>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</si>
  <si>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</si>
  <si>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</si>
  <si>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</si>
  <si>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</si>
  <si>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</si>
  <si>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</si>
  <si>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</si>
  <si>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</si>
  <si>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</si>
  <si>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</si>
  <si>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</si>
  <si>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</si>
  <si>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</si>
  <si>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</si>
  <si>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</si>
  <si>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</si>
  <si>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</si>
  <si>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</si>
  <si>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</si>
  <si>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</si>
  <si>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</si>
  <si>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</si>
  <si>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</si>
  <si>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</si>
  <si>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</si>
  <si>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</si>
  <si>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</si>
  <si>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</si>
  <si>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</si>
  <si>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</si>
  <si>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</si>
  <si>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</si>
  <si>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</si>
  <si>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</si>
  <si>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</si>
  <si>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</si>
  <si>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</si>
  <si>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</si>
  <si>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</si>
  <si>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</si>
  <si>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</si>
  <si>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</si>
  <si>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</si>
  <si>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</si>
  <si>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</si>
  <si>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</si>
  <si>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</si>
  <si>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</si>
  <si>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</si>
  <si>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</si>
  <si>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</si>
  <si>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</si>
  <si>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</si>
  <si>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</si>
  <si>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</si>
  <si>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</si>
  <si>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</si>
  <si>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</si>
  <si>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</si>
  <si>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</si>
  <si>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</si>
  <si>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</si>
  <si>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</si>
  <si>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</si>
  <si>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</si>
  <si>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</si>
  <si>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</si>
  <si>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</si>
  <si>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</si>
  <si>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</si>
  <si>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</si>
  <si>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</si>
  <si>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</si>
  <si>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</si>
  <si>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</si>
  <si>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</si>
  <si>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</si>
  <si>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</si>
  <si>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</si>
  <si>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</si>
  <si>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</si>
  <si>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</si>
  <si>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</si>
  <si>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</si>
  <si>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</si>
  <si>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</si>
  <si>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</si>
  <si>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</si>
  <si>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</si>
  <si>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</si>
  <si>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</si>
  <si>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</si>
  <si>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</si>
  <si>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</si>
  <si>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</si>
  <si>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</si>
  <si>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</si>
  <si>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</si>
  <si>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</si>
  <si>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</si>
  <si>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</si>
  <si>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</si>
  <si>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</si>
  <si>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</si>
  <si>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</si>
  <si>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</si>
  <si>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</si>
  <si>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</si>
  <si>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</si>
  <si>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</si>
  <si>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</si>
  <si>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</si>
  <si>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</si>
  <si>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</si>
  <si>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</si>
  <si>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</si>
  <si>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</si>
  <si>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</si>
  <si>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</si>
  <si>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</si>
  <si>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</si>
  <si>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</si>
  <si>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</si>
  <si>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</si>
  <si>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</si>
  <si>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</si>
  <si>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</si>
  <si>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</si>
  <si>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</si>
  <si>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</si>
  <si>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</si>
  <si>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</si>
  <si>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</si>
  <si>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</si>
  <si>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</si>
  <si>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</si>
  <si>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</si>
  <si>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</si>
  <si>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</si>
  <si>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</si>
  <si>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</si>
  <si>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</si>
  <si>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</si>
  <si>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</si>
  <si>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</si>
  <si>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</si>
  <si>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</si>
  <si>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</si>
  <si>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</si>
  <si>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</si>
  <si>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</si>
  <si>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</si>
  <si>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</si>
  <si>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</si>
  <si>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</si>
  <si>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</si>
  <si>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</si>
  <si>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</si>
  <si>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</si>
  <si>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</si>
  <si>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</si>
  <si>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</si>
  <si>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</si>
  <si>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</si>
  <si>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</si>
  <si>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</si>
  <si>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</si>
  <si>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</si>
  <si>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</si>
  <si>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</si>
  <si>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</si>
  <si>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</si>
  <si>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</si>
  <si>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</si>
  <si>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</si>
  <si>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</si>
  <si>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</si>
  <si>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</si>
  <si>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</si>
  <si>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</si>
  <si>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</si>
  <si>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</si>
  <si>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</si>
  <si>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</si>
  <si>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</si>
  <si>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</si>
  <si>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</si>
  <si>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</si>
  <si>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</si>
  <si>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</si>
  <si>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</si>
  <si>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</si>
  <si>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</si>
  <si>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</si>
  <si>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</si>
  <si>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</si>
  <si>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</si>
  <si>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</si>
  <si>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</si>
  <si>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</si>
  <si>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</si>
  <si>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</si>
  <si>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</si>
  <si>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</si>
  <si>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</si>
  <si>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</si>
  <si>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</si>
  <si>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</si>
  <si>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</si>
  <si>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</si>
  <si>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</si>
  <si>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</si>
  <si>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</si>
  <si>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</si>
  <si>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</si>
  <si>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</si>
  <si>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</si>
  <si>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</si>
  <si>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</si>
  <si>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</si>
  <si>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</si>
  <si>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</si>
  <si>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</si>
  <si>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</si>
  <si>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</si>
  <si>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</si>
  <si>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</si>
  <si>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</si>
  <si>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</si>
  <si>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</si>
  <si>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</si>
  <si>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</si>
  <si>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</si>
  <si>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</si>
  <si>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</si>
  <si>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</si>
  <si>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</si>
  <si>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</si>
  <si>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</si>
  <si>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</si>
  <si>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</si>
  <si>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</si>
  <si>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</si>
  <si>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</si>
  <si>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</si>
  <si>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</si>
  <si>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</si>
  <si>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</si>
  <si>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</si>
  <si>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</si>
  <si>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</si>
  <si>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</si>
  <si>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</si>
  <si>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</si>
  <si>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</si>
  <si>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</si>
  <si>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</si>
  <si>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</si>
  <si>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</si>
  <si>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</si>
  <si>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</si>
  <si>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</si>
  <si>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</si>
  <si>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</si>
  <si>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</si>
  <si>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</si>
  <si>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</si>
  <si>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</si>
  <si>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</si>
  <si>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</si>
  <si>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</si>
  <si>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</si>
  <si>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</si>
  <si>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</si>
  <si>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</si>
  <si>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</si>
  <si>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</si>
  <si>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</si>
  <si>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</si>
  <si>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</si>
  <si>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</si>
  <si>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</si>
  <si>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</si>
  <si>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</si>
  <si>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</si>
  <si>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</si>
  <si>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</si>
  <si>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</si>
  <si>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</si>
  <si>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</si>
  <si>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</si>
  <si>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</si>
  <si>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</si>
  <si>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</si>
  <si>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</si>
  <si>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</si>
  <si>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</si>
  <si>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</si>
  <si>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</si>
  <si>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</si>
  <si>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</si>
  <si>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</si>
  <si>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</si>
  <si>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</si>
  <si>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</si>
  <si>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</si>
  <si>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</si>
  <si>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</si>
  <si>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</si>
  <si>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</si>
  <si>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</si>
  <si>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</si>
  <si>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</si>
  <si>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</si>
  <si>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</si>
  <si>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</si>
  <si>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</si>
  <si>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</si>
  <si>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</si>
  <si>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</si>
  <si>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</si>
  <si>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</si>
  <si>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</si>
  <si>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</si>
  <si>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</si>
  <si>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</si>
  <si>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</si>
  <si>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</si>
  <si>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</si>
  <si>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</si>
  <si>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</si>
  <si>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</si>
  <si>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</si>
  <si>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</si>
  <si>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</si>
  <si>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</si>
  <si>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</si>
  <si>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</si>
  <si>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</si>
  <si>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</si>
  <si>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</si>
  <si>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</si>
  <si>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</si>
  <si>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</si>
  <si>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</si>
  <si>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</si>
  <si>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</si>
  <si>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</si>
  <si>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</si>
  <si>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</si>
  <si>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</si>
  <si>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</si>
  <si>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</si>
  <si>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</si>
  <si>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</si>
  <si>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</si>
  <si>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</si>
  <si>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</si>
  <si>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</si>
  <si>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</si>
  <si>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</si>
  <si>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</si>
  <si>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</si>
  <si>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</si>
  <si>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</si>
  <si>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</si>
  <si>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</si>
  <si>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</si>
  <si>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</si>
  <si>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</si>
  <si>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</si>
  <si>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</si>
  <si>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</si>
  <si>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</si>
  <si>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</si>
  <si>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</si>
  <si>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</si>
  <si>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</si>
  <si>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</si>
  <si>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</si>
  <si>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</si>
  <si>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</si>
  <si>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</si>
  <si>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</si>
  <si>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</si>
  <si>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</si>
  <si>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</si>
  <si>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</si>
  <si>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</si>
  <si>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</si>
  <si>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</si>
  <si>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</si>
  <si>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</si>
  <si>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</si>
  <si>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</si>
  <si>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</si>
  <si>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</si>
  <si>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</si>
  <si>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</si>
  <si>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</si>
  <si>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</si>
  <si>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</si>
  <si>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</si>
  <si>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</si>
  <si>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</si>
  <si>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</si>
  <si>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</si>
  <si>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</si>
  <si>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</si>
  <si>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</si>
  <si>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</si>
  <si>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</si>
  <si>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</si>
  <si>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</si>
  <si>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</si>
  <si>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</si>
  <si>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</si>
  <si>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</si>
  <si>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</si>
  <si>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</si>
  <si>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</si>
  <si>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</si>
  <si>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</si>
  <si>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</si>
  <si>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</si>
  <si>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</si>
  <si>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</si>
  <si>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</si>
  <si>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</si>
  <si>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</si>
  <si>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</si>
  <si>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</si>
  <si>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</si>
  <si>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</si>
  <si>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</si>
  <si>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</si>
  <si>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</si>
  <si>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</si>
  <si>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</si>
  <si>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</si>
  <si>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</si>
  <si>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</si>
  <si>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</si>
  <si>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</si>
  <si>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</si>
  <si>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</si>
  <si>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</si>
  <si>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</si>
  <si>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</si>
  <si>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</si>
  <si>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</si>
  <si>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</si>
  <si>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</si>
  <si>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</si>
  <si>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</si>
  <si>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</si>
  <si>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</si>
  <si>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</si>
  <si>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</si>
  <si>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</si>
  <si>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</si>
  <si>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</si>
  <si>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</si>
  <si>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</si>
  <si>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</si>
  <si>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</si>
  <si>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</si>
  <si>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</si>
  <si>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</si>
  <si>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</si>
  <si>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</si>
  <si>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</si>
  <si>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</si>
  <si>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</si>
  <si>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</si>
  <si>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</si>
  <si>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</si>
  <si>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</si>
  <si>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</si>
  <si>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</si>
  <si>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</si>
  <si>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</si>
  <si>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</si>
  <si>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</si>
  <si>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</si>
  <si>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</si>
  <si>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</si>
  <si>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</si>
  <si>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</si>
  <si>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</si>
  <si>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</si>
  <si>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</si>
  <si>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</si>
  <si>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</si>
  <si>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</si>
  <si>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</si>
  <si>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</si>
  <si>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</si>
  <si>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</si>
  <si>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</si>
  <si>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</si>
  <si>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</si>
  <si>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</si>
  <si>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</si>
  <si>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</si>
  <si>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</si>
  <si>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</si>
  <si>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</si>
  <si>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</si>
  <si>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</si>
  <si>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</si>
  <si>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</si>
  <si>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</si>
  <si>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</si>
  <si>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</si>
  <si>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</si>
  <si>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</si>
  <si>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</si>
  <si>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</si>
  <si>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</si>
  <si>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</si>
  <si>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</si>
  <si>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</si>
  <si>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</si>
  <si>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</si>
  <si>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</si>
  <si>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</si>
  <si>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</si>
  <si>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</si>
  <si>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</si>
  <si>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</si>
  <si>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</si>
  <si>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</si>
  <si>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</si>
  <si>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</si>
  <si>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</si>
  <si>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</si>
  <si>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</si>
  <si>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</si>
  <si>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</si>
  <si>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</si>
  <si>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</si>
  <si>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</si>
  <si>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</si>
  <si>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</si>
  <si>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</si>
  <si>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</si>
  <si>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</si>
  <si>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</si>
  <si>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</si>
  <si>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</si>
  <si>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</si>
  <si>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</si>
  <si>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</si>
  <si>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</si>
  <si>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</si>
  <si>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</si>
  <si>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</si>
  <si>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</si>
  <si>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</si>
  <si>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</si>
  <si>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</si>
  <si>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</si>
  <si>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</si>
  <si>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</si>
  <si>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</si>
  <si>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</si>
  <si>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</si>
  <si>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</si>
  <si>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</si>
  <si>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</si>
  <si>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</si>
  <si>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</si>
  <si>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</si>
  <si>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</si>
  <si>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</si>
  <si>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</si>
  <si>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</si>
  <si>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</si>
  <si>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</si>
  <si>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</si>
  <si>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</si>
  <si>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</si>
  <si>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</si>
  <si>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</si>
  <si>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</si>
  <si>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</si>
  <si>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</si>
  <si>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</si>
  <si>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</si>
  <si>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</si>
  <si>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</si>
  <si>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</si>
  <si>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</si>
  <si>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</si>
  <si>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</si>
  <si>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</si>
  <si>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</si>
  <si>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</si>
  <si>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</si>
  <si>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</si>
  <si>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</si>
  <si>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</si>
  <si>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</si>
  <si>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</si>
  <si>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</si>
  <si>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</si>
  <si>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</si>
  <si>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</si>
  <si>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</si>
  <si>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</si>
  <si>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</si>
  <si>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</si>
  <si>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</si>
  <si>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</si>
  <si>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</si>
  <si>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</si>
  <si>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</si>
  <si>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</si>
  <si>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</si>
  <si>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</si>
  <si>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</si>
  <si>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</si>
  <si>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</si>
  <si>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</si>
  <si>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</si>
  <si>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</si>
  <si>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</si>
  <si>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</si>
  <si>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</si>
  <si>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</si>
  <si>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</si>
  <si>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</si>
  <si>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</si>
  <si>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</si>
  <si>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</si>
  <si>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</si>
  <si>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</si>
  <si>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</si>
  <si>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</si>
  <si>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</si>
  <si>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</si>
  <si>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</si>
  <si>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</si>
  <si>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</si>
  <si>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</si>
  <si>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</si>
  <si>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</si>
  <si>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</si>
  <si>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</si>
  <si>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</si>
  <si>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</si>
  <si>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</si>
  <si>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</si>
  <si>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</si>
  <si>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</si>
  <si>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</si>
  <si>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</si>
  <si>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</si>
  <si>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</si>
  <si>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</si>
  <si>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</si>
  <si>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</si>
  <si>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</si>
  <si>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</si>
  <si>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</si>
  <si>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</si>
  <si>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</si>
  <si>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</si>
  <si>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</si>
  <si>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</si>
  <si>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</si>
  <si>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</si>
  <si>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</si>
  <si>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</si>
  <si>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</si>
  <si>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</si>
  <si>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</si>
  <si>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</si>
  <si>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</si>
  <si>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</si>
  <si>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</si>
  <si>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</si>
  <si>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</si>
  <si>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</si>
  <si>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</si>
  <si>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</si>
  <si>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</si>
  <si>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</si>
  <si>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</si>
  <si>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</si>
  <si>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</si>
  <si>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</si>
  <si>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</si>
  <si>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</si>
  <si>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</si>
  <si>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</si>
  <si>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</si>
  <si>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</si>
  <si>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</si>
  <si>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</si>
  <si>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</si>
  <si>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</si>
  <si>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</si>
  <si>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</si>
  <si>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</si>
  <si>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</si>
  <si>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</si>
  <si>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</si>
  <si>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</si>
  <si>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</si>
  <si>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</si>
  <si>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</si>
  <si>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</si>
  <si>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</si>
  <si>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</si>
  <si>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</si>
  <si>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</si>
  <si>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</si>
  <si>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</si>
  <si>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</si>
  <si>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</si>
  <si>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</si>
  <si>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</si>
  <si>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</si>
  <si>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</si>
  <si>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</si>
  <si>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</si>
  <si>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</si>
  <si>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</si>
  <si>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</si>
  <si>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</si>
  <si>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</si>
  <si>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</si>
  <si>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</si>
  <si>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</si>
  <si>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</si>
  <si>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</si>
  <si>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</si>
  <si>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</si>
  <si>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</si>
  <si>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</si>
  <si>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</si>
  <si>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</si>
  <si>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</si>
  <si>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</si>
  <si>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</si>
  <si>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</si>
  <si>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</si>
  <si>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</si>
  <si>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</si>
  <si>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</si>
  <si>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</si>
  <si>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</si>
  <si>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</si>
  <si>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</si>
  <si>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</si>
  <si>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</si>
  <si>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</si>
  <si>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</si>
  <si>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</si>
  <si>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</si>
  <si>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</si>
  <si>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</si>
  <si>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</si>
  <si>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</si>
  <si>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</si>
  <si>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</si>
  <si>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</si>
  <si>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</si>
  <si>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</si>
  <si>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</si>
  <si>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</si>
  <si>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</si>
  <si>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</si>
  <si>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</si>
  <si>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</si>
  <si>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</si>
  <si>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</si>
  <si>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</si>
  <si>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</si>
  <si>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</si>
  <si>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</si>
  <si>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</si>
  <si>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</si>
  <si>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</si>
  <si>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</si>
  <si>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</si>
  <si>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</si>
  <si>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</si>
  <si>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</si>
  <si>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</si>
  <si>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</si>
  <si>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</si>
  <si>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</si>
  <si>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</si>
  <si>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</si>
  <si>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</si>
  <si>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</si>
  <si>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</si>
  <si>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</si>
  <si>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</si>
  <si>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</si>
  <si>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</si>
  <si>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</si>
  <si>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</si>
  <si>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</si>
  <si>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</si>
  <si>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</si>
  <si>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</si>
  <si>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</si>
  <si>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</si>
  <si>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</si>
  <si>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</si>
  <si>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</si>
  <si>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</si>
  <si>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</si>
  <si>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</si>
  <si>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</si>
  <si>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</si>
  <si>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</si>
  <si>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</si>
  <si>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</si>
  <si>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</si>
  <si>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</si>
  <si>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</si>
  <si>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</si>
  <si>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</si>
  <si>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</si>
  <si>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</si>
  <si>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</si>
  <si>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</si>
  <si>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</si>
  <si>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</si>
  <si>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</si>
  <si>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</si>
  <si>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</si>
  <si>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</si>
  <si>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</si>
  <si>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</si>
  <si>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</si>
  <si>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</si>
  <si>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</si>
  <si>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</si>
  <si>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</si>
  <si>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</si>
  <si>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</si>
  <si>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</si>
  <si>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</si>
  <si>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</si>
  <si>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</si>
  <si>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</si>
  <si>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</si>
  <si>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</si>
  <si>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</si>
  <si>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</si>
  <si>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</si>
  <si>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</si>
  <si>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</si>
  <si>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</si>
  <si>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</si>
  <si>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</si>
  <si>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</si>
  <si>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</si>
  <si>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</si>
  <si>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</si>
  <si>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</si>
  <si>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</si>
  <si>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</si>
  <si>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</si>
  <si>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</si>
  <si>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</si>
  <si>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</si>
  <si>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</si>
  <si>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</si>
  <si>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</si>
  <si>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</si>
  <si>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</si>
  <si>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</si>
  <si>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</si>
  <si>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</si>
  <si>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</si>
  <si>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</si>
  <si>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</si>
  <si>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</si>
  <si>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</si>
  <si>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</si>
  <si>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</si>
  <si>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</si>
  <si>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</si>
  <si>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</si>
  <si>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</si>
  <si>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</si>
  <si>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</si>
  <si>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</si>
  <si>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</si>
  <si>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</si>
  <si>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</si>
  <si>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</si>
  <si>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</si>
  <si>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</si>
  <si>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</si>
  <si>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</si>
  <si>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</si>
  <si>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</si>
  <si>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</si>
  <si>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</si>
  <si>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</si>
  <si>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</si>
  <si>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</si>
  <si>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</si>
  <si>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</si>
  <si>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</si>
  <si>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</si>
  <si>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</si>
  <si>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</si>
  <si>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</si>
  <si>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</si>
  <si>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</si>
  <si>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</si>
  <si>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</si>
  <si>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</si>
  <si>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</si>
  <si>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</si>
  <si>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</si>
  <si>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</si>
  <si>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</si>
  <si>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</si>
  <si>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</si>
  <si>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</si>
  <si>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</si>
  <si>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</si>
  <si>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</si>
  <si>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</si>
  <si>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</si>
  <si>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</si>
  <si>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</si>
  <si>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</si>
  <si>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</si>
  <si>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</si>
  <si>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</si>
  <si>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</si>
  <si>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</si>
  <si>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</si>
  <si>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</si>
  <si>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</si>
  <si>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</si>
  <si>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</si>
  <si>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</si>
  <si>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</si>
  <si>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</si>
  <si>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</si>
  <si>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</si>
  <si>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</si>
  <si>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</si>
  <si>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</si>
  <si>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</si>
  <si>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</si>
  <si>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</si>
  <si>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</si>
  <si>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</si>
  <si>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</si>
  <si>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</si>
  <si>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</si>
  <si>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</si>
  <si>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</si>
  <si>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</si>
  <si>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</si>
  <si>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</si>
  <si>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</si>
  <si>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</si>
  <si>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</si>
  <si>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</si>
  <si>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</si>
  <si>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</si>
  <si>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</si>
  <si>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</si>
  <si>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</si>
  <si>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</si>
  <si>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</si>
  <si>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</si>
  <si>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</si>
  <si>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</si>
  <si>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</si>
  <si>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</si>
  <si>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</si>
  <si>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</si>
  <si>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</si>
  <si>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</si>
  <si>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</si>
  <si>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</si>
  <si>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</si>
  <si>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</si>
  <si>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</si>
  <si>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</si>
  <si>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</si>
  <si>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</si>
  <si>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</si>
  <si>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</si>
  <si>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</si>
  <si>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</si>
  <si>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</si>
  <si>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</si>
  <si>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</si>
  <si>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</si>
  <si>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</si>
  <si>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</si>
  <si>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</si>
  <si>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</si>
  <si>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</si>
  <si>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</si>
  <si>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</si>
  <si>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</si>
  <si>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</si>
  <si>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</si>
  <si>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</si>
  <si>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</si>
  <si>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</si>
  <si>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</si>
  <si>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</si>
  <si>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</si>
  <si>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</si>
  <si>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</si>
  <si>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</si>
  <si>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</si>
  <si>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</si>
  <si>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</si>
  <si>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</si>
  <si>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</si>
  <si>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</si>
  <si>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</si>
  <si>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</si>
  <si>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</si>
  <si>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</si>
  <si>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</si>
  <si>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</si>
  <si>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</si>
  <si>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</si>
  <si>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</si>
  <si>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</si>
  <si>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</si>
  <si>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</si>
  <si>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</si>
  <si>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</si>
  <si>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</si>
  <si>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</si>
  <si>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</si>
  <si>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</si>
  <si>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</si>
  <si>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</si>
  <si>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</si>
  <si>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</si>
  <si>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</si>
  <si>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</si>
  <si>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</si>
  <si>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</si>
  <si>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</si>
  <si>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</si>
  <si>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</si>
  <si>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</si>
  <si>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</si>
  <si>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</si>
  <si>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</si>
  <si>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</si>
  <si>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</si>
  <si>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</si>
  <si>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</si>
  <si>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</si>
  <si>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</si>
  <si>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</si>
  <si>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</si>
  <si>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</si>
  <si>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</si>
  <si>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</si>
  <si>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</si>
  <si>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</si>
  <si>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</si>
  <si>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</si>
  <si>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</si>
  <si>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</si>
  <si>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</si>
  <si>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</si>
  <si>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</si>
  <si>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</si>
  <si>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</si>
  <si>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</si>
  <si>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</si>
  <si>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</si>
  <si>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</si>
  <si>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</si>
  <si>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</si>
  <si>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</si>
  <si>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</si>
  <si>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</si>
  <si>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</si>
  <si>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</si>
  <si>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</si>
  <si>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</si>
  <si>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</si>
  <si>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</si>
  <si>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</si>
  <si>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</si>
  <si>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</si>
  <si>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</si>
  <si>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</si>
  <si>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</si>
  <si>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</si>
  <si>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</si>
  <si>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</si>
  <si>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</si>
  <si>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</si>
  <si>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</si>
  <si>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</si>
  <si>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</si>
  <si>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</si>
  <si>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</si>
  <si>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</si>
  <si>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</si>
  <si>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</si>
  <si>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</si>
  <si>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</si>
  <si>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</si>
  <si>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</si>
  <si>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</si>
  <si>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</si>
  <si>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</si>
  <si>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</si>
  <si>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</si>
  <si>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</si>
  <si>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</si>
  <si>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</si>
  <si>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</si>
  <si>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</si>
  <si>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</si>
  <si>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</si>
  <si>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</si>
  <si>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</si>
  <si>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</si>
  <si>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</si>
  <si>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</si>
  <si>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</si>
  <si>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</si>
  <si>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</si>
  <si>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</si>
  <si>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</si>
  <si>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</si>
  <si>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</si>
  <si>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</si>
  <si>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</si>
  <si>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</si>
  <si>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</si>
  <si>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</si>
  <si>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</si>
  <si>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</si>
  <si>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</si>
  <si>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</si>
  <si>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</si>
  <si>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</si>
  <si>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</si>
  <si>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</si>
  <si>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</si>
  <si>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</si>
  <si>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</si>
  <si>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</si>
  <si>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</si>
  <si>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</si>
  <si>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</si>
  <si>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</si>
  <si>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</si>
  <si>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</si>
  <si>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</si>
  <si>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</si>
  <si>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</si>
  <si>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</si>
  <si>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</si>
  <si>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</si>
  <si>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</si>
  <si>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</si>
  <si>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</si>
  <si>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</si>
  <si>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</si>
  <si>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</si>
  <si>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</si>
  <si>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</si>
  <si>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</si>
  <si>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</si>
  <si>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</si>
  <si>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</si>
  <si>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</si>
  <si>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</si>
  <si>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</si>
  <si>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</si>
  <si>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</si>
  <si>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</si>
  <si>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</si>
  <si>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</si>
  <si>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</si>
  <si>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</si>
  <si>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</si>
  <si>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</si>
  <si>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</si>
  <si>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</si>
  <si>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</si>
  <si>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</si>
  <si>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</si>
  <si>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</si>
  <si>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</si>
  <si>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</si>
  <si>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</si>
  <si>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</si>
  <si>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</si>
  <si>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</si>
  <si>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</si>
  <si>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</si>
  <si>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</si>
  <si>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</si>
  <si>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</si>
  <si>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</si>
  <si>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</si>
  <si>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</si>
  <si>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</si>
  <si>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</si>
  <si>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</si>
  <si>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</si>
  <si>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</si>
  <si>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</si>
  <si>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</si>
  <si>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</si>
  <si>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</si>
  <si>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</si>
  <si>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</si>
  <si>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</si>
  <si>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</si>
  <si>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</si>
  <si>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</si>
  <si>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</si>
  <si>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</si>
  <si>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</si>
  <si>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</si>
  <si>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</si>
  <si>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</si>
  <si>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</si>
  <si>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</si>
  <si>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</si>
  <si>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</si>
  <si>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</si>
  <si>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</si>
  <si>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</si>
  <si>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</si>
  <si>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</si>
  <si>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</si>
  <si>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</si>
  <si>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</si>
  <si>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</si>
  <si>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</si>
  <si>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</si>
  <si>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</si>
  <si>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</si>
  <si>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</si>
  <si>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</si>
  <si>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</si>
  <si>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</si>
  <si>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</si>
  <si>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</si>
  <si>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</si>
  <si>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</si>
  <si>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</si>
  <si>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</si>
  <si>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</si>
  <si>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</si>
  <si>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</si>
  <si>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</si>
  <si>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</si>
  <si>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</si>
  <si>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</si>
  <si>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</si>
  <si>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</si>
  <si>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</si>
  <si>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</si>
  <si>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</si>
  <si>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</si>
  <si>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</si>
  <si>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</si>
  <si>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</si>
  <si>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</si>
  <si>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</si>
  <si>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</si>
  <si>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</si>
  <si>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</si>
  <si>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</si>
  <si>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</si>
  <si>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</si>
  <si>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</si>
  <si>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</si>
  <si>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</si>
  <si>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</si>
  <si>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</si>
  <si>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</si>
  <si>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</si>
  <si>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</si>
  <si>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</si>
  <si>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</si>
  <si>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</si>
  <si>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</si>
  <si>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</si>
  <si>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</si>
  <si>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</si>
  <si>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</si>
  <si>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</si>
  <si>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</si>
  <si>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</si>
  <si>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</si>
  <si>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</si>
  <si>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</si>
  <si>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</si>
  <si>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</si>
  <si>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</si>
  <si>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</si>
  <si>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</si>
  <si>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</si>
  <si>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</si>
  <si>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</si>
  <si>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</si>
  <si>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</si>
  <si>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</si>
  <si>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</si>
  <si>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</si>
  <si>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</si>
  <si>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</si>
  <si>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</si>
  <si>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</si>
  <si>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</si>
  <si>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</si>
  <si>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</si>
  <si>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</si>
  <si>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</si>
  <si>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</si>
  <si>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</si>
  <si>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</si>
  <si>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</si>
  <si>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</si>
  <si>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</si>
  <si>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</si>
  <si>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</si>
  <si>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</si>
  <si>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</si>
  <si>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</si>
  <si>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</si>
  <si>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</si>
  <si>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</si>
  <si>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</si>
  <si>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</si>
  <si>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</si>
  <si>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</si>
  <si>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</si>
  <si>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</si>
  <si>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</si>
  <si>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</si>
  <si>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</si>
  <si>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</si>
  <si>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</si>
  <si>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</si>
  <si>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</si>
  <si>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</si>
  <si>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</si>
  <si>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</si>
  <si>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</si>
  <si>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</si>
  <si>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</si>
  <si>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</si>
  <si>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</si>
  <si>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</si>
  <si>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</si>
  <si>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</si>
  <si>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</si>
  <si>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</si>
  <si>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</si>
  <si>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</si>
  <si>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</si>
  <si>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</si>
  <si>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</si>
  <si>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</si>
  <si>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</si>
  <si>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</si>
  <si>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</si>
  <si>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</si>
  <si>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</si>
  <si>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</si>
  <si>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</si>
  <si>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</si>
  <si>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</si>
  <si>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</si>
  <si>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</si>
  <si>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</si>
  <si>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</si>
  <si>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</si>
  <si>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</si>
  <si>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</si>
  <si>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</si>
  <si>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</si>
  <si>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</si>
  <si>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</si>
  <si>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</si>
  <si>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</si>
  <si>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</si>
  <si>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</si>
  <si>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</si>
  <si>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</si>
  <si>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</si>
  <si>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</si>
  <si>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</si>
  <si>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</si>
  <si>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</si>
  <si>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</si>
  <si>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</si>
  <si>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</si>
  <si>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</si>
  <si>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</si>
  <si>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</si>
  <si>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</si>
  <si>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</si>
  <si>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</si>
  <si>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</si>
  <si>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</si>
  <si>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</si>
  <si>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</si>
  <si>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</si>
  <si>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</si>
  <si>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</si>
  <si>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</si>
  <si>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</si>
  <si>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</si>
  <si>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</si>
  <si>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</si>
  <si>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</si>
  <si>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</si>
  <si>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</si>
  <si>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</si>
  <si>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</si>
  <si>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</si>
  <si>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</si>
  <si>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</si>
  <si>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</si>
  <si>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</si>
  <si>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</si>
  <si>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</si>
  <si>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</si>
  <si>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</si>
  <si>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</si>
  <si>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</si>
  <si>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</si>
  <si>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</si>
  <si>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</si>
  <si>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</si>
  <si>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</si>
  <si>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</si>
  <si>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</si>
  <si>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</si>
  <si>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</si>
  <si>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</si>
  <si>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</si>
  <si>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</si>
  <si>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</si>
  <si>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</si>
  <si>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</si>
  <si>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</si>
  <si>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</si>
  <si>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</si>
  <si>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</si>
  <si>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</si>
  <si>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</si>
  <si>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</si>
  <si>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</si>
  <si>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</si>
  <si>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</si>
  <si>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</si>
  <si>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</si>
  <si>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</si>
  <si>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</si>
  <si>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</si>
  <si>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</si>
  <si>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</si>
  <si>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</si>
  <si>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</si>
  <si>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</si>
  <si>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</si>
  <si>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</si>
  <si>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</si>
  <si>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</si>
  <si>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</si>
  <si>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</si>
  <si>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</si>
  <si>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</si>
  <si>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</si>
  <si>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</si>
  <si>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</si>
  <si>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</si>
  <si>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</si>
  <si>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</si>
  <si>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</si>
  <si>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</si>
  <si>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</si>
  <si>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</si>
  <si>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</si>
  <si>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</si>
  <si>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</si>
  <si>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</si>
  <si>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</si>
  <si>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</si>
  <si>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</si>
  <si>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</si>
  <si>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</si>
  <si>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</si>
  <si>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</si>
  <si>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</si>
  <si>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</si>
  <si>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</si>
  <si>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</si>
  <si>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</si>
  <si>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</si>
  <si>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</si>
  <si>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</si>
  <si>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</si>
  <si>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</si>
  <si>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</si>
  <si>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</si>
  <si>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</si>
  <si>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</si>
  <si>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</si>
  <si>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</si>
  <si>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</si>
  <si>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</si>
  <si>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</si>
  <si>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</si>
  <si>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</si>
  <si>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</si>
  <si>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</si>
  <si>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</si>
  <si>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</si>
  <si>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</si>
  <si>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</si>
  <si>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</si>
  <si>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</si>
  <si>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</si>
  <si>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</si>
  <si>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</si>
  <si>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</si>
  <si>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</si>
  <si>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</si>
  <si>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</si>
  <si>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</si>
  <si>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</si>
  <si>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</si>
  <si>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</si>
  <si>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</si>
  <si>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</si>
  <si>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</si>
  <si>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</si>
  <si>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</si>
  <si>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</si>
  <si>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</si>
  <si>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</si>
  <si>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</si>
  <si>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</si>
  <si>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</si>
  <si>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</si>
  <si>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</si>
  <si>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</si>
  <si>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</si>
  <si>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</si>
  <si>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</si>
  <si>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</si>
  <si>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</si>
  <si>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</si>
  <si>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</si>
  <si>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</si>
  <si>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</si>
  <si>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</si>
  <si>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</si>
  <si>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</si>
  <si>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</si>
  <si>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</si>
  <si>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</si>
  <si>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</si>
  <si>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</si>
  <si>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</si>
  <si>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</si>
  <si>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</si>
  <si>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</si>
  <si>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</si>
  <si>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</si>
  <si>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</si>
  <si>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</si>
  <si>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</si>
  <si>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</si>
  <si>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</si>
  <si>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</si>
  <si>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</si>
  <si>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</si>
  <si>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</si>
  <si>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</si>
  <si>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</si>
  <si>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</si>
  <si>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</si>
  <si>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</si>
  <si>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</si>
  <si>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</si>
  <si>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</si>
  <si>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</si>
  <si>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</si>
  <si>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</si>
  <si>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</si>
  <si>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</si>
  <si>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</si>
  <si>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</si>
  <si>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</si>
  <si>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</si>
  <si>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</si>
  <si>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</si>
  <si>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</si>
  <si>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</si>
  <si>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</si>
  <si>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</si>
  <si>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</si>
  <si>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</si>
  <si>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</si>
  <si>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</si>
  <si>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</si>
  <si>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</si>
  <si>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</si>
  <si>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</si>
  <si>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</si>
  <si>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</si>
  <si>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</si>
  <si>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</si>
  <si>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</si>
  <si>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</si>
  <si>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</si>
  <si>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</si>
  <si>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</si>
  <si>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</si>
  <si>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</si>
  <si>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</si>
  <si>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</si>
  <si>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</si>
  <si>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</si>
  <si>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</si>
  <si>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</si>
  <si>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</si>
  <si>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</si>
  <si>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</si>
  <si>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</si>
  <si>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</si>
  <si>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</si>
  <si>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</si>
  <si>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</si>
  <si>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</si>
  <si>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</si>
  <si>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</si>
  <si>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</si>
  <si>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</si>
  <si>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</si>
  <si>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</si>
  <si>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</si>
  <si>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</si>
  <si>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</si>
  <si>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</si>
  <si>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</si>
  <si>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</si>
  <si>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</si>
  <si>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</si>
  <si>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</si>
  <si>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</si>
  <si>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</si>
  <si>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</si>
  <si>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</si>
  <si>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</si>
  <si>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</si>
  <si>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</si>
  <si>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</si>
  <si>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</si>
  <si>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</si>
  <si>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</si>
  <si>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</si>
  <si>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</si>
  <si>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</si>
  <si>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</si>
  <si>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</si>
  <si>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</si>
  <si>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</si>
  <si>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</si>
  <si>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</si>
  <si>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</si>
  <si>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</si>
  <si>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</si>
  <si>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</si>
  <si>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</si>
  <si>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</si>
  <si>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</si>
  <si>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</si>
  <si>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</si>
  <si>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</si>
  <si>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</si>
  <si>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</si>
  <si>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</si>
  <si>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</si>
  <si>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</si>
  <si>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</si>
  <si>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</si>
  <si>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</si>
  <si>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</si>
  <si>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</si>
  <si>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</si>
  <si>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</si>
  <si>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</si>
  <si>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</si>
  <si>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</si>
  <si>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</si>
  <si>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</si>
  <si>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</si>
  <si>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</si>
  <si>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</si>
  <si>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</si>
  <si>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</si>
  <si>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</si>
  <si>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</si>
  <si>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</si>
  <si>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</si>
  <si>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</si>
  <si>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</si>
  <si>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</si>
  <si>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</si>
  <si>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</si>
  <si>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</si>
  <si>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</si>
  <si>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</si>
  <si>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</si>
  <si>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</si>
  <si>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</si>
  <si>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</si>
  <si>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</si>
  <si>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</si>
  <si>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</si>
  <si>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</si>
  <si>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</si>
  <si>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</si>
  <si>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</si>
  <si>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</si>
  <si>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</si>
  <si>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</si>
  <si>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</si>
  <si>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</si>
  <si>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</si>
  <si>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</si>
  <si>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</si>
  <si>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</si>
  <si>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</si>
  <si>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</si>
  <si>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</si>
  <si>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</si>
  <si>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</si>
  <si>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</si>
  <si>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</si>
  <si>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</si>
  <si>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</si>
  <si>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</si>
  <si>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</si>
  <si>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</si>
  <si>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</si>
  <si>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</si>
  <si>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</si>
  <si>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</si>
  <si>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</si>
  <si>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</si>
  <si>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</si>
  <si>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</si>
  <si>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</si>
  <si>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</si>
  <si>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</si>
  <si>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</si>
  <si>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</si>
  <si>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</si>
  <si>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</si>
  <si>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</si>
  <si>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</si>
  <si>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</si>
  <si>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</si>
  <si>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</si>
  <si>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</si>
  <si>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</si>
  <si>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</si>
  <si>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</si>
  <si>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</si>
  <si>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</si>
  <si>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</si>
  <si>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</si>
  <si>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</si>
  <si>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</si>
  <si>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</si>
  <si>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</si>
  <si>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</si>
  <si>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</si>
  <si>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</si>
  <si>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</si>
  <si>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</si>
  <si>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</si>
  <si>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</si>
  <si>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</si>
  <si>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</si>
  <si>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</si>
  <si>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</si>
  <si>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</si>
  <si>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</si>
  <si>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</si>
  <si>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</si>
  <si>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</si>
  <si>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</si>
  <si>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</si>
  <si>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</si>
  <si>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</si>
  <si>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</si>
  <si>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</si>
  <si>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</si>
  <si>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</si>
  <si>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</si>
  <si>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</si>
  <si>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</si>
  <si>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</si>
  <si>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</si>
  <si>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</si>
  <si>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</si>
  <si>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</si>
  <si>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</si>
  <si>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</si>
  <si>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</si>
  <si>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</si>
  <si>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</si>
  <si>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</si>
  <si>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</si>
  <si>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</si>
  <si>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</si>
  <si>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</si>
  <si>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</si>
  <si>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</si>
  <si>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</si>
  <si>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</si>
  <si>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</si>
  <si>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</si>
  <si>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</si>
  <si>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</si>
  <si>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</si>
  <si>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</si>
  <si>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</si>
  <si>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</si>
  <si>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</si>
  <si>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</si>
  <si>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</si>
  <si>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</si>
  <si>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</si>
  <si>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</si>
  <si>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</si>
  <si>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</si>
  <si>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</si>
  <si>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</si>
  <si>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</si>
  <si>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</si>
  <si>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</si>
  <si>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</si>
  <si>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</si>
  <si>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</si>
  <si>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</si>
  <si>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</si>
  <si>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</si>
  <si>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</si>
  <si>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</si>
  <si>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</si>
  <si>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</si>
  <si>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</si>
  <si>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</si>
  <si>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</si>
  <si>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</si>
  <si>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</si>
  <si>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</si>
  <si>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</si>
  <si>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</si>
  <si>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</si>
  <si>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</si>
  <si>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</si>
  <si>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</si>
  <si>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</si>
  <si>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</si>
  <si>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</si>
  <si>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</si>
  <si>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</si>
  <si>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</si>
  <si>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</si>
  <si>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</si>
  <si>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</si>
  <si>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</si>
  <si>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</si>
  <si>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</si>
  <si>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</si>
  <si>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</si>
  <si>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</si>
  <si>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</si>
  <si>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</si>
  <si>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</si>
  <si>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</si>
  <si>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</si>
  <si>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</si>
  <si>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</si>
  <si>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</si>
  <si>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</si>
  <si>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</si>
  <si>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</si>
  <si>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</si>
  <si>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</si>
  <si>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</si>
  <si>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</si>
  <si>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</si>
  <si>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</si>
  <si>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</si>
  <si>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</si>
  <si>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</si>
  <si>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</si>
  <si>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</si>
  <si>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</si>
  <si>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</si>
  <si>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</si>
  <si>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</si>
  <si>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</si>
  <si>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</si>
  <si>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</si>
  <si>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</si>
  <si>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</si>
  <si>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</si>
  <si>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</si>
  <si>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</si>
  <si>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</si>
  <si>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</si>
  <si>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</si>
  <si>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</si>
  <si>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</si>
  <si>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</si>
  <si>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</si>
  <si>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</si>
  <si>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</si>
  <si>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</si>
  <si>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</si>
  <si>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</si>
  <si>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</si>
  <si>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</si>
  <si>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</si>
  <si>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</si>
  <si>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</si>
  <si>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</si>
  <si>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</si>
  <si>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</si>
  <si>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</si>
  <si>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</si>
  <si>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</si>
  <si>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</si>
  <si>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</si>
  <si>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</si>
  <si>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</si>
  <si>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</si>
  <si>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</si>
  <si>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</si>
  <si>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</si>
  <si>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</si>
  <si>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</si>
  <si>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</si>
  <si>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</si>
  <si>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</si>
  <si>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</si>
  <si>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</si>
  <si>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</si>
  <si>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</si>
  <si>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</si>
  <si>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</si>
  <si>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</si>
  <si>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</si>
  <si>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</si>
  <si>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</si>
  <si>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</si>
  <si>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</si>
  <si>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</si>
  <si>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</si>
  <si>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</si>
  <si>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</si>
  <si>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</si>
  <si>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</si>
  <si>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</si>
  <si>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</si>
  <si>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</si>
  <si>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</si>
  <si>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</si>
  <si>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</si>
  <si>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</si>
  <si>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</si>
  <si>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</si>
  <si>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</si>
  <si>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</si>
  <si>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</si>
  <si>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</si>
  <si>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</si>
  <si>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</si>
  <si>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</si>
  <si>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</si>
  <si>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</si>
  <si>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</si>
  <si>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</si>
  <si>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</si>
  <si>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</si>
  <si>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</si>
  <si>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</si>
  <si>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</si>
  <si>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</si>
  <si>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</si>
  <si>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</si>
  <si>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</si>
  <si>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</si>
  <si>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</si>
  <si>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</si>
  <si>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</si>
  <si>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</si>
  <si>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</si>
  <si>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</si>
  <si>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</si>
  <si>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</si>
  <si>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</si>
  <si>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</si>
  <si>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</si>
  <si>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</si>
  <si>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</si>
  <si>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</si>
  <si>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</si>
  <si>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</si>
  <si>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</si>
  <si>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</si>
  <si>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</si>
  <si>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</si>
  <si>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</si>
  <si>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</si>
  <si>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</si>
  <si>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</si>
  <si>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</si>
  <si>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</si>
  <si>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</si>
  <si>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</si>
  <si>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</si>
  <si>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</si>
  <si>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</si>
  <si>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</si>
  <si>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</si>
  <si>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</si>
  <si>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</si>
  <si>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</si>
  <si>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</si>
  <si>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</si>
  <si>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</si>
  <si>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</si>
  <si>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</si>
  <si>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</si>
  <si>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</si>
  <si>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</si>
  <si>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</si>
  <si>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</si>
  <si>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</si>
  <si>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</si>
  <si>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</si>
  <si>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</si>
  <si>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</si>
  <si>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</si>
  <si>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</si>
  <si>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</si>
  <si>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</si>
  <si>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</si>
  <si>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</si>
  <si>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</si>
  <si>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</si>
  <si>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</si>
  <si>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</si>
  <si>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</si>
  <si>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</si>
  <si>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</si>
  <si>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</si>
  <si>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</si>
  <si>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</si>
  <si>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</si>
  <si>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</si>
  <si>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</si>
  <si>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</si>
  <si>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</si>
  <si>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</si>
  <si>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</si>
  <si>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</si>
  <si>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</si>
  <si>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</si>
  <si>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</si>
  <si>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</si>
  <si>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</si>
  <si>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</si>
  <si>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</si>
  <si>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</si>
  <si>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</si>
  <si>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</si>
  <si>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</si>
  <si>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</si>
  <si>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</si>
  <si>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</si>
  <si>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</si>
  <si>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</si>
  <si>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</si>
  <si>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</si>
  <si>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</si>
  <si>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</si>
  <si>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</si>
  <si>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</si>
  <si>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</si>
  <si>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</si>
  <si>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</si>
  <si>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</si>
  <si>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</si>
  <si>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</si>
  <si>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</si>
  <si>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</si>
  <si>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</si>
  <si>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</si>
  <si>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</si>
  <si>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</si>
  <si>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</si>
  <si>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</si>
  <si>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</si>
  <si>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</si>
  <si>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</si>
  <si>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</si>
  <si>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</si>
  <si>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</si>
  <si>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</si>
  <si>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</si>
  <si>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</si>
  <si>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</si>
  <si>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</si>
  <si>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</si>
  <si>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</si>
  <si>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</si>
  <si>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</si>
  <si>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</si>
  <si>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</si>
  <si>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</si>
  <si>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</si>
  <si>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</si>
  <si>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</si>
  <si>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</si>
  <si>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</si>
  <si>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</si>
  <si>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</si>
  <si>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</si>
  <si>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</si>
  <si>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</si>
  <si>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</si>
  <si>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</si>
  <si>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</si>
  <si>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</si>
  <si>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</si>
  <si>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</si>
  <si>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</si>
  <si>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</si>
  <si>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</si>
  <si>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</si>
  <si>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</si>
  <si>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</si>
  <si>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</si>
  <si>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</si>
  <si>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</si>
  <si>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</si>
  <si>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</si>
  <si>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</si>
  <si>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</si>
  <si>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</si>
  <si>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</si>
  <si>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</si>
  <si>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</si>
  <si>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</si>
  <si>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</si>
  <si>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</si>
  <si>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</si>
  <si>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</si>
  <si>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</si>
  <si>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</si>
  <si>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</si>
  <si>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</si>
  <si>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</si>
  <si>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</si>
  <si>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</si>
  <si>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</si>
  <si>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</si>
  <si>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</si>
  <si>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</si>
  <si>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</si>
  <si>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</si>
  <si>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</si>
  <si>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</si>
  <si>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</si>
  <si>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</si>
  <si>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</si>
  <si>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</si>
  <si>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</si>
  <si>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</si>
  <si>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</si>
  <si>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</si>
  <si>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</si>
  <si>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</si>
  <si>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</si>
  <si>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</si>
  <si>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</si>
  <si>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</si>
  <si>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</si>
  <si>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</si>
  <si>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</si>
  <si>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</si>
  <si>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</si>
  <si>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</si>
  <si>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</si>
  <si>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</si>
  <si>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</si>
  <si>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</si>
  <si>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</si>
  <si>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</si>
  <si>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</si>
  <si>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</si>
  <si>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</si>
  <si>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</si>
  <si>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</si>
  <si>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</si>
  <si>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</si>
  <si>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</si>
  <si>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</si>
  <si>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</si>
  <si>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</si>
  <si>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</si>
  <si>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</si>
  <si>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</si>
  <si>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</si>
  <si>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</si>
  <si>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</si>
  <si>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</si>
  <si>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</si>
  <si>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</si>
  <si>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</si>
  <si>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</si>
  <si>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</si>
  <si>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</si>
  <si>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</si>
  <si>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</si>
  <si>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</si>
  <si>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</si>
  <si>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</si>
  <si>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</si>
  <si>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</si>
  <si>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</si>
  <si>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</si>
  <si>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</si>
  <si>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</si>
  <si>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</si>
  <si>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</si>
  <si>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</si>
  <si>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</si>
  <si>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</si>
  <si>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</si>
  <si>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</si>
  <si>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</si>
  <si>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</si>
  <si>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</si>
  <si>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</si>
  <si>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</si>
  <si>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</si>
  <si>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</si>
  <si>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</si>
  <si>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</si>
  <si>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</si>
  <si>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</si>
  <si>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</si>
  <si>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</si>
  <si>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</si>
  <si>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</si>
  <si>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</si>
  <si>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</si>
  <si>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</si>
  <si>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</si>
  <si>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</si>
  <si>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</si>
  <si>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</si>
  <si>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</si>
  <si>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</si>
  <si>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</si>
  <si>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</si>
  <si>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</si>
  <si>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</si>
  <si>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</si>
  <si>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</si>
  <si>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</si>
  <si>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</si>
  <si>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</si>
  <si>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</si>
  <si>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</si>
  <si>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</si>
  <si>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</si>
  <si>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</si>
  <si>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</si>
  <si>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</si>
  <si>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</si>
  <si>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</si>
  <si>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</si>
  <si>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</si>
  <si>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</si>
  <si>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</si>
  <si>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</si>
  <si>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</si>
  <si>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</si>
  <si>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</si>
  <si>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</si>
  <si>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</si>
  <si>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</si>
  <si>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</si>
  <si>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</si>
  <si>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</si>
  <si>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</si>
  <si>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</si>
  <si>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</si>
  <si>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</si>
  <si>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</si>
  <si>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</si>
  <si>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</si>
  <si>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</si>
  <si>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</si>
  <si>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</si>
  <si>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</si>
  <si>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</si>
  <si>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</si>
  <si>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</si>
  <si>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</si>
  <si>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</si>
  <si>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</si>
  <si>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</si>
  <si>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</si>
  <si>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</si>
  <si>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</si>
  <si>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</si>
  <si>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</si>
  <si>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</si>
  <si>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</si>
  <si>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</si>
  <si>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</si>
  <si>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</si>
  <si>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</si>
  <si>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</si>
  <si>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</si>
  <si>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</si>
  <si>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</si>
  <si>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</si>
  <si>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</si>
  <si>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</si>
  <si>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</si>
  <si>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</si>
  <si>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</si>
  <si>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</si>
  <si>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</si>
  <si>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</si>
  <si>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</si>
  <si>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</si>
  <si>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</si>
  <si>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</si>
  <si>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</si>
  <si>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</si>
  <si>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</si>
  <si>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</si>
  <si>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</si>
  <si>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</si>
  <si>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</si>
  <si>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</si>
  <si>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</si>
  <si>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</si>
  <si>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</si>
  <si>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</si>
  <si>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</si>
  <si>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</si>
  <si>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</si>
  <si>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</si>
  <si>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</si>
  <si>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</si>
  <si>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</si>
  <si>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</si>
  <si>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</si>
  <si>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</si>
  <si>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</si>
  <si>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</si>
  <si>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</si>
  <si>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</si>
  <si>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</si>
  <si>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</si>
  <si>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</si>
  <si>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</si>
  <si>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</si>
  <si>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</si>
  <si>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</si>
  <si>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</si>
  <si>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</si>
  <si>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</si>
  <si>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</si>
  <si>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</si>
  <si>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</si>
  <si>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</si>
  <si>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</si>
  <si>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</si>
  <si>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</si>
  <si>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</si>
  <si>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</si>
  <si>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</si>
  <si>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</si>
  <si>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</si>
  <si>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</si>
  <si>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</si>
  <si>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</si>
  <si>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</si>
  <si>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</si>
  <si>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</si>
  <si>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</si>
  <si>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</si>
  <si>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</si>
  <si>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</si>
  <si>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</si>
  <si>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</si>
  <si>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</si>
  <si>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</si>
  <si>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</si>
  <si>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</si>
  <si>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</si>
  <si>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</si>
  <si>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</si>
  <si>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</si>
  <si>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</si>
  <si>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</si>
  <si>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</si>
  <si>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</si>
  <si>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</si>
  <si>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</si>
  <si>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</si>
  <si>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</si>
  <si>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</si>
  <si>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</si>
  <si>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</si>
  <si>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</si>
  <si>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</si>
  <si>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</si>
  <si>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</si>
  <si>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</si>
  <si>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</si>
  <si>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</si>
  <si>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</si>
  <si>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</si>
  <si>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</si>
  <si>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</si>
  <si>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</si>
  <si>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</si>
  <si>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</si>
  <si>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</si>
  <si>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</si>
  <si>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</si>
  <si>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</si>
  <si>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</si>
  <si>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</si>
  <si>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</si>
  <si>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</si>
  <si>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</si>
  <si>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</si>
  <si>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</si>
  <si>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</si>
  <si>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</si>
  <si>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</si>
  <si>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</si>
  <si>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</si>
  <si>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</si>
  <si>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</si>
  <si>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</si>
  <si>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</si>
  <si>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</si>
  <si>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</si>
  <si>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</si>
  <si>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</si>
  <si>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</si>
  <si>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</si>
  <si>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</si>
  <si>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</si>
  <si>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</si>
  <si>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</si>
  <si>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</si>
  <si>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</si>
  <si>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</si>
  <si>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</si>
  <si>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</si>
  <si>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</si>
  <si>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</si>
  <si>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</si>
  <si>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</si>
  <si>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</si>
  <si>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</si>
  <si>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</si>
  <si>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</si>
  <si>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</si>
  <si>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</si>
  <si>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</si>
  <si>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</si>
  <si>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</si>
  <si>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</si>
  <si>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</si>
  <si>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</si>
  <si>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</si>
  <si>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</si>
  <si>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</si>
  <si>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</si>
  <si>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</si>
  <si>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</si>
  <si>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</si>
  <si>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</si>
  <si>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</si>
  <si>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</si>
  <si>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</si>
  <si>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</si>
  <si>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</si>
  <si>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</si>
  <si>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</si>
  <si>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</si>
  <si>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</si>
  <si>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</si>
  <si>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</si>
  <si>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</si>
  <si>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</si>
  <si>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</si>
  <si>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</si>
  <si>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</si>
  <si>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</si>
  <si>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</si>
  <si>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</si>
  <si>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</si>
  <si>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</si>
  <si>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</si>
  <si>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</si>
  <si>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</si>
  <si>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</si>
  <si>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</si>
  <si>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</si>
  <si>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</si>
  <si>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</si>
  <si>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</si>
  <si>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</si>
  <si>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</si>
  <si>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</si>
  <si>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</si>
  <si>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</si>
  <si>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</si>
  <si>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</si>
  <si>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</si>
  <si>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</si>
  <si>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</si>
  <si>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</si>
  <si>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</si>
  <si>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</si>
  <si>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</si>
  <si>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</si>
  <si>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</si>
  <si>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</si>
  <si>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</si>
  <si>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</si>
  <si>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</si>
  <si>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</si>
  <si>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</si>
  <si>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</si>
  <si>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</si>
  <si>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</si>
  <si>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</si>
  <si>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</si>
  <si>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</si>
  <si>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</si>
  <si>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</si>
  <si>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</si>
  <si>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</si>
  <si>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</si>
  <si>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</si>
  <si>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</si>
  <si>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</si>
  <si>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</si>
  <si>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</si>
  <si>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</si>
  <si>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</si>
  <si>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</si>
  <si>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</si>
  <si>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</si>
  <si>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</si>
  <si>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</si>
  <si>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</si>
  <si>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</si>
  <si>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</si>
  <si>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</si>
  <si>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</si>
  <si>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</si>
  <si>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</si>
  <si>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</si>
  <si>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</si>
  <si>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</si>
  <si>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</si>
  <si>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</si>
  <si>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</si>
  <si>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</si>
  <si>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</si>
  <si>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</si>
  <si>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</si>
  <si>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</si>
  <si>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</si>
  <si>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</si>
  <si>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</si>
  <si>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</si>
  <si>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</si>
  <si>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</si>
  <si>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</si>
  <si>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</si>
  <si>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</si>
  <si>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</si>
  <si>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</si>
  <si>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</si>
  <si>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</si>
  <si>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</si>
  <si>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</si>
  <si>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</si>
  <si>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</si>
  <si>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</si>
  <si>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</si>
  <si>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</si>
  <si>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</si>
  <si>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</si>
  <si>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</si>
  <si>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</si>
  <si>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</si>
  <si>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</si>
  <si>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</si>
  <si>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</si>
  <si>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</si>
  <si>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</si>
  <si>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</si>
  <si>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</si>
  <si>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</si>
  <si>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</si>
  <si>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</si>
  <si>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</si>
  <si>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</si>
  <si>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</si>
  <si>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</si>
  <si>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</si>
  <si>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</si>
  <si>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</si>
  <si>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</si>
  <si>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</si>
  <si>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</si>
  <si>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</si>
  <si>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</si>
  <si>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</si>
  <si>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</si>
  <si>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</si>
  <si>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</si>
  <si>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</si>
  <si>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</si>
  <si>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</si>
  <si>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</si>
  <si>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</si>
  <si>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</si>
  <si>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</si>
  <si>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</si>
  <si>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</si>
  <si>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</si>
  <si>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</si>
  <si>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</si>
  <si>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</si>
  <si>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</si>
  <si>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</si>
  <si>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</si>
  <si>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</si>
  <si>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</si>
  <si>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</si>
  <si>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</si>
  <si>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</si>
  <si>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</si>
  <si>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</si>
  <si>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</si>
  <si>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</si>
  <si>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</si>
  <si>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</si>
  <si>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</si>
  <si>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</si>
  <si>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</si>
  <si>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</si>
  <si>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</si>
  <si>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</si>
  <si>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</si>
  <si>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</si>
  <si>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</si>
  <si>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</si>
  <si>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</si>
  <si>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</si>
  <si>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</si>
  <si>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</si>
  <si>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</si>
  <si>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</si>
  <si>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</si>
  <si>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</si>
  <si>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</si>
  <si>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</si>
  <si>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</si>
  <si>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</si>
  <si>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</si>
  <si>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</si>
  <si>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</si>
  <si>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</si>
  <si>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</si>
  <si>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</si>
  <si>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</si>
  <si>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</si>
  <si>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</si>
  <si>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</si>
  <si>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</si>
  <si>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</si>
  <si>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</si>
  <si>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</si>
  <si>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</si>
  <si>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</si>
  <si>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</si>
  <si>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</si>
  <si>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</si>
  <si>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</si>
  <si>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</si>
  <si>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</si>
  <si>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</si>
  <si>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</si>
  <si>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</si>
  <si>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</si>
  <si>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</si>
  <si>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</si>
  <si>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</si>
  <si>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</si>
  <si>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</si>
  <si>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</si>
  <si>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</si>
  <si>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</si>
  <si>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</si>
  <si>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</si>
  <si>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</si>
  <si>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</si>
  <si>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</si>
  <si>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</si>
  <si>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</si>
  <si>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</si>
  <si>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</si>
  <si>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</si>
  <si>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</si>
  <si>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</si>
  <si>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</si>
  <si>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</si>
  <si>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</si>
  <si>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</si>
  <si>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</si>
  <si>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</si>
  <si>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</si>
  <si>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</si>
  <si>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</si>
  <si>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</si>
  <si>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</si>
  <si>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</si>
  <si>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</si>
  <si>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</si>
  <si>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</si>
  <si>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</si>
  <si>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</si>
  <si>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</si>
  <si>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</si>
  <si>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</si>
  <si>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</si>
  <si>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</si>
  <si>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</si>
  <si>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</si>
  <si>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</si>
  <si>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</si>
  <si>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</si>
  <si>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</si>
  <si>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</si>
  <si>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</si>
  <si>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</si>
  <si>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</si>
  <si>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</si>
  <si>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</si>
  <si>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</si>
  <si>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</si>
  <si>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</si>
  <si>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</si>
  <si>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</si>
  <si>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</si>
  <si>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</si>
  <si>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</si>
  <si>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</si>
  <si>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</si>
  <si>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</si>
  <si>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</si>
  <si>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</si>
  <si>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</si>
  <si>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</si>
  <si>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</si>
  <si>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</si>
  <si>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</si>
  <si>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</si>
  <si>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</si>
  <si>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</si>
  <si>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</si>
  <si>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</si>
  <si>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</si>
  <si>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</si>
  <si>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</si>
  <si>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</si>
  <si>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</si>
  <si>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</si>
  <si>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</si>
  <si>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</si>
  <si>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</si>
  <si>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</si>
  <si>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</si>
  <si>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</si>
  <si>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</si>
  <si>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</si>
  <si>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</si>
  <si>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</si>
  <si>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</si>
  <si>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</si>
  <si>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</si>
  <si>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</si>
  <si>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</si>
  <si>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</si>
  <si>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</si>
  <si>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</si>
  <si>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</si>
  <si>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</si>
  <si>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</si>
  <si>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</si>
  <si>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</si>
  <si>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</si>
  <si>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</si>
  <si>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</si>
  <si>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</si>
  <si>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</si>
  <si>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</si>
  <si>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</si>
  <si>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</si>
  <si>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</si>
  <si>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</si>
  <si>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</si>
  <si>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</si>
  <si>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</si>
  <si>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</si>
  <si>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</si>
  <si>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</si>
  <si>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</si>
  <si>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</si>
  <si>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</si>
  <si>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</si>
  <si>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</si>
  <si>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</si>
  <si>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</si>
  <si>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</si>
  <si>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</si>
  <si>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</si>
  <si>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</si>
  <si>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</si>
  <si>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</si>
  <si>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</si>
  <si>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</si>
  <si>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</si>
  <si>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</si>
  <si>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</si>
  <si>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</si>
  <si>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</si>
  <si>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</si>
  <si>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</si>
  <si>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</si>
  <si>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</si>
  <si>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</si>
  <si>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</si>
  <si>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</si>
  <si>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</si>
  <si>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</si>
  <si>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</si>
  <si>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</si>
  <si>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</si>
  <si>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</si>
  <si>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</si>
  <si>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</si>
  <si>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</si>
  <si>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</si>
  <si>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</si>
  <si>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</si>
  <si>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</si>
  <si>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</si>
  <si>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</si>
  <si>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</si>
  <si>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</si>
  <si>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</si>
  <si>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</si>
  <si>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</si>
  <si>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</si>
  <si>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</si>
  <si>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</si>
  <si>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</si>
  <si>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</si>
  <si>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</si>
  <si>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</si>
  <si>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</si>
  <si>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</si>
  <si>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</si>
  <si>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</si>
  <si>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</si>
  <si>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</si>
  <si>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</si>
  <si>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</si>
  <si>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</si>
  <si>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</si>
  <si>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</si>
  <si>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</si>
  <si>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</si>
  <si>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</si>
  <si>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</si>
  <si>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</si>
  <si>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</si>
  <si>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</si>
  <si>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</si>
  <si>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</si>
  <si>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</si>
  <si>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</si>
  <si>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</si>
  <si>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</si>
  <si>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</si>
  <si>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</si>
  <si>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</si>
  <si>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</si>
  <si>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</si>
  <si>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</si>
  <si>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</si>
  <si>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</si>
  <si>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</si>
  <si>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</si>
  <si>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</si>
  <si>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</si>
  <si>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</si>
  <si>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</si>
  <si>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</si>
  <si>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</si>
  <si>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</si>
  <si>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</si>
  <si>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</si>
  <si>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</si>
  <si>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</si>
  <si>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</si>
  <si>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</si>
  <si>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</si>
  <si>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</si>
  <si>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</si>
  <si>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</si>
  <si>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</si>
  <si>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</si>
  <si>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</si>
  <si>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</si>
  <si>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</si>
  <si>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</si>
  <si>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</si>
  <si>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</si>
  <si>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</si>
  <si>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</si>
  <si>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</si>
  <si>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</si>
  <si>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</si>
  <si>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</si>
  <si>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</si>
  <si>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</si>
  <si>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</si>
  <si>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</si>
  <si>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</si>
  <si>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</si>
  <si>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</si>
  <si>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</si>
  <si>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</si>
  <si>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</si>
  <si>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</si>
  <si>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</si>
  <si>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</si>
  <si>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</si>
  <si>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</si>
  <si>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</si>
  <si>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</si>
  <si>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</si>
  <si>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</si>
  <si>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</si>
  <si>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</si>
  <si>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</si>
  <si>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</si>
  <si>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</si>
  <si>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</si>
  <si>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</si>
  <si>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</si>
  <si>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</si>
  <si>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</si>
  <si>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</si>
  <si>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</si>
  <si>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</si>
  <si>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</si>
  <si>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</si>
  <si>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</si>
  <si>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</si>
  <si>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</si>
  <si>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</si>
  <si>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</si>
  <si>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</si>
  <si>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</si>
  <si>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</si>
  <si>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</si>
  <si>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</si>
  <si>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</si>
  <si>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</si>
  <si>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</si>
  <si>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</si>
  <si>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</si>
  <si>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</si>
  <si>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</si>
  <si>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</si>
  <si>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</si>
  <si>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</si>
  <si>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</si>
  <si>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</si>
  <si>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</si>
  <si>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</si>
  <si>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</si>
  <si>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</si>
  <si>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</si>
  <si>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</si>
  <si>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</si>
  <si>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</si>
  <si>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</si>
  <si>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</si>
  <si>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</si>
  <si>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</si>
  <si>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</si>
  <si>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</si>
  <si>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</si>
  <si>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</si>
  <si>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</si>
  <si>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</si>
  <si>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</si>
  <si>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</si>
  <si>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</si>
  <si>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</si>
  <si>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</si>
  <si>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</si>
  <si>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</si>
  <si>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</si>
  <si>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</si>
  <si>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</si>
  <si>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</si>
  <si>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</si>
  <si>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</si>
  <si>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</si>
  <si>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</si>
  <si>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</si>
  <si>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</si>
  <si>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</si>
  <si>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</si>
  <si>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</si>
  <si>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</si>
  <si>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</si>
  <si>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</si>
  <si>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</si>
  <si>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</si>
  <si>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</si>
  <si>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</si>
  <si>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</si>
  <si>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</si>
  <si>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</si>
  <si>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</si>
  <si>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</si>
  <si>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</si>
  <si>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</si>
  <si>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</si>
  <si>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</si>
  <si>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</si>
  <si>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</si>
  <si>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</si>
  <si>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</si>
  <si>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</si>
  <si>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</si>
  <si>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</si>
  <si>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</si>
  <si>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</si>
  <si>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</si>
  <si>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</si>
  <si>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</si>
  <si>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</si>
  <si>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</si>
  <si>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</si>
  <si>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</si>
  <si>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</si>
  <si>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</si>
  <si>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</si>
  <si>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</si>
  <si>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</si>
  <si>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</si>
  <si>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</si>
  <si>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</si>
  <si>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</si>
  <si>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</si>
  <si>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</si>
  <si>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</si>
  <si>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</si>
  <si>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</si>
  <si>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</si>
  <si>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</si>
  <si>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</si>
  <si>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</si>
  <si>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</si>
  <si>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</si>
  <si>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</si>
  <si>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</si>
  <si>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</si>
  <si>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</si>
  <si>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</si>
  <si>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</si>
  <si>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</si>
  <si>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</si>
  <si>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</si>
  <si>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</si>
  <si>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</si>
  <si>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</si>
  <si>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</si>
  <si>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</si>
  <si>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</si>
  <si>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</si>
  <si>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</si>
  <si>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</si>
  <si>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</si>
  <si>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</si>
  <si>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</si>
  <si>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</si>
  <si>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</si>
  <si>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</si>
  <si>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</si>
  <si>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</si>
  <si>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</si>
  <si>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</si>
  <si>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</si>
  <si>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</si>
  <si>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</si>
  <si>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</si>
  <si>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</si>
  <si>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</si>
  <si>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</si>
  <si>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</si>
  <si>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</si>
  <si>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</si>
  <si>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</si>
  <si>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</si>
  <si>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</si>
  <si>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</si>
  <si>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</si>
  <si>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</si>
  <si>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</si>
  <si>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</si>
  <si>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</si>
  <si>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</si>
  <si>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</si>
  <si>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</si>
  <si>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</si>
  <si>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</si>
  <si>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</si>
  <si>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</si>
  <si>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</si>
  <si>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</si>
  <si>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</si>
  <si>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</si>
  <si>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</si>
  <si>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</si>
  <si>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</si>
  <si>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</si>
  <si>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</si>
  <si>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</si>
  <si>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</si>
  <si>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</si>
  <si>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</si>
  <si>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</si>
  <si>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</si>
  <si>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</si>
  <si>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</si>
  <si>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</si>
  <si>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</si>
  <si>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</si>
  <si>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</si>
  <si>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</si>
  <si>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</si>
  <si>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</si>
  <si>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</si>
  <si>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</si>
  <si>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</si>
  <si>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</si>
  <si>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</si>
  <si>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</si>
  <si>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</si>
  <si>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</si>
  <si>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</si>
  <si>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</si>
  <si>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</si>
  <si>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</si>
  <si>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</si>
  <si>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</si>
  <si>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</si>
  <si>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</si>
  <si>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</si>
  <si>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</si>
  <si>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</si>
  <si>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</si>
  <si>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</si>
  <si>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</si>
  <si>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</si>
  <si>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</si>
  <si>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</si>
  <si>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</si>
  <si>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</si>
  <si>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</si>
  <si>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</si>
  <si>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</si>
  <si>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</si>
  <si>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</si>
  <si>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</si>
  <si>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</si>
  <si>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</si>
  <si>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</si>
  <si>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</si>
  <si>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</si>
  <si>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</si>
  <si>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</si>
  <si>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</si>
  <si>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</si>
  <si>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</si>
  <si>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</si>
  <si>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</si>
  <si>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</si>
  <si>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</si>
  <si>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</si>
  <si>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</si>
  <si>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</si>
  <si>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</si>
  <si>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</si>
  <si>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</si>
  <si>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</si>
  <si>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</si>
  <si>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</si>
  <si>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</si>
  <si>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</si>
  <si>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</si>
  <si>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</si>
  <si>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</si>
  <si>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</si>
  <si>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</si>
  <si>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</si>
  <si>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</si>
  <si>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</si>
  <si>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</si>
  <si>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</si>
  <si>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</si>
  <si>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</si>
  <si>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</si>
  <si>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</si>
  <si>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</si>
  <si>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</si>
  <si>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</si>
  <si>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</si>
  <si>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</si>
  <si>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</si>
  <si>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</si>
  <si>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</si>
  <si>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</si>
  <si>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</si>
  <si>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</si>
  <si>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</si>
  <si>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</si>
  <si>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</si>
  <si>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</si>
  <si>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</si>
  <si>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</si>
  <si>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</si>
  <si>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</si>
  <si>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</si>
  <si>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</si>
  <si>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</si>
  <si>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</si>
  <si>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</si>
  <si>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</si>
  <si>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</si>
  <si>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</si>
  <si>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</si>
  <si>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</si>
  <si>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</si>
  <si>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</si>
  <si>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</si>
  <si>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</si>
  <si>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</si>
  <si>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</si>
  <si>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</si>
  <si>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</si>
  <si>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</si>
  <si>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</si>
  <si>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</si>
  <si>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</si>
  <si>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</si>
  <si>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</si>
  <si>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</si>
  <si>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</si>
  <si>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</si>
  <si>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</si>
  <si>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</si>
  <si>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</si>
  <si>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</si>
  <si>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</si>
  <si>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</si>
  <si>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</si>
  <si>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</si>
  <si>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</si>
  <si>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</si>
  <si>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</si>
  <si>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</si>
  <si>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</si>
  <si>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</si>
  <si>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</si>
  <si>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</si>
  <si>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</si>
  <si>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</si>
  <si>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</si>
  <si>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</si>
  <si>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</si>
  <si>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</si>
  <si>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</si>
  <si>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</si>
  <si>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</si>
  <si>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</si>
  <si>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</si>
  <si>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</si>
  <si>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</si>
  <si>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</si>
  <si>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</si>
  <si>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</si>
  <si>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</si>
  <si>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</si>
  <si>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</si>
  <si>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</si>
  <si>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</si>
  <si>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</si>
  <si>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</si>
  <si>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</si>
  <si>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</si>
  <si>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</si>
  <si>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</si>
  <si>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</si>
  <si>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</si>
  <si>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</si>
  <si>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</si>
  <si>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</si>
  <si>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</si>
  <si>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</si>
  <si>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</si>
  <si>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</si>
  <si>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</si>
  <si>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</si>
  <si>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</si>
  <si>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</si>
  <si>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</si>
  <si>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</si>
  <si>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</si>
  <si>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</si>
  <si>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</si>
  <si>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</si>
  <si>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</si>
  <si>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</si>
  <si>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</si>
  <si>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</si>
  <si>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</si>
  <si>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</si>
  <si>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</si>
  <si>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</si>
  <si>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</si>
  <si>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</si>
  <si>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</si>
  <si>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</si>
  <si>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</si>
  <si>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</si>
  <si>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</si>
  <si>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</si>
  <si>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</si>
  <si>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</si>
  <si>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</si>
  <si>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</si>
  <si>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</si>
  <si>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</si>
  <si>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</si>
  <si>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</si>
  <si>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</si>
  <si>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</si>
  <si>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</si>
  <si>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</si>
  <si>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</si>
  <si>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</si>
  <si>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</si>
  <si>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</si>
  <si>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</si>
  <si>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</si>
  <si>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</si>
  <si>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</si>
  <si>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</si>
  <si>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</si>
  <si>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</si>
  <si>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M team at site and disconnect 5G due to load issue as site Running on PG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</si>
  <si>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</si>
  <si>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</si>
  <si>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</si>
  <si>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</si>
  <si>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</si>
  <si>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</si>
  <si>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</si>
  <si>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</si>
  <si>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</si>
  <si>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</si>
  <si>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</si>
  <si>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</si>
  <si>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</si>
  <si>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</si>
  <si>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</si>
  <si>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</si>
  <si>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</si>
  <si>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ETA 20 mins</t>
  </si>
  <si>
    <t>PCM-20251011-00001760</t>
  </si>
  <si>
    <t>ETA 40 mins</t>
  </si>
  <si>
    <t>PCM-20251011-00001757</t>
  </si>
  <si>
    <t xml:space="preserve"> team 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</si>
</sst>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278.8818792824095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1.3725503472232958</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0.76976099536841502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45941.830304976851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45941.830304976851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45941.830304976851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45941.830304976851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45941.830304976851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45941.830304976851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45941.830304976851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45941.830304976851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45941.830304976851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45941.830304976851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45941.830304976851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45941.830304976851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45941.830304976851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45941.830304976851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45941.830304976851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45941.830304976851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45941.830304976851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45941.830304976851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45941.830304976851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45941.830304976851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45941.830304976851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45941.830304976851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45941.830304976851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45941.830304976851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45941.830304976851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45941.830304976851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45941.830304976851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45941.830304976851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45941.830304976851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45941.830304976851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45941.830304976851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45941.830304976851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45941.830304976851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45941.830304976851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45941.830304976851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45941.830304976851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45941.830304976851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45941.830304976851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45941.830304976851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45941.830304976851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45941.830304976851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45941.830304976851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45941.830304976851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45941.830304976851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45941.830304976851</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135.10322164351965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116.83046701388957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45941.830304976851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0.13215682870213641</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0.10090682870213641</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45941.830304976851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45941.830304976851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45941.830304976851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45941.830304976851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45941.830304976851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45941.830304976851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45941.830304976851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45941.830304976851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45941.830304976851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45941.830304976851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45941.830304976851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45941.830304976851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45941.830304976851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45941.830304976851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45941.830304976851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45941.830304976851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45941.830304976851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45941.830304976851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45941.830304976851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45941.830304976851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45941.830304976851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45941.830304976851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45941.830304976851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45941.830304976851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45941.830304976851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45941.830304976851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45941.830304976851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45941.830304976851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45941.830304976851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45941.830304976851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45941.830304976851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45941.830304976851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45941.830304976851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45941.830304976851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45941.830304976851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45941.830304976851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45941.830304976851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45941.830304976851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45941.830304976851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45941.830304976851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45941.830304976851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45941.830304976851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45941.830304976851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45941.830304976851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45941.830304976851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45941.830304976851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45941.830304976851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45941.830304976851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45941.830304976851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45941.830304976851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45941.830304976851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45941.830304976851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45941.830304976851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45941.830304976851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45941.830304976851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45941.830304976851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45941.830304976851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45941.830304976851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45941.830304976851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45941.830304976851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45941.830304976851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45941.830304976851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45941.830304976851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45941.830304976851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45941.830304976851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45941.830304976851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45941.830304976851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45941.830304976851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45941.830304976851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45941.830304976851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45941.830304976851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45941.830304976851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45941.830304976851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45941.830304976851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45941.830304976851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45941.830304976851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45941.830304976851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45941.830304976851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45941.830304976851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45941.830304976851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45941.830304976851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45941.830304976851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45941.830304976851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45941.830304976851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45941.830304976851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45941.830304976851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45941.830304976851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45941.830304976851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45941.830304976851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45941.830304976851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45941.830304976851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45941.830304976851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45941.830304976851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45941.830304976851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45941.830304976851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45941.830304976851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45941.830304976851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45941.830304976851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45941.830304976851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45941.830304976851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45941.830304976851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45941.830304976851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45941.830304976851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45941.830304976851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45941.830304976851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45941.830304976851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45941.830304976851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45941.830304976851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45941.830304976851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45941.830304976851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45941.830304976851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45941.830304976851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45941.830304976851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45941.830304976851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45941.830304976851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45941.830304976851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45941.830304976851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45941.830304976851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45941.830304976851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45941.830304976851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45941.830304976851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45941.830304976851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45941.830304976851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45941.830304976851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45941.830304976851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45941.830304976851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45941.830304976851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45941.830304976851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45941.830304976851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45941.830304976851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45941.830304976851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45941.830304976851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45941.830304976851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45941.830304976851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45941.830304976851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45941.830304976851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45941.830304976851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45941.830304976851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45941.830304976851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45941.830304976851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45941.830304976851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45941.830304976851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45941.830304976851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45941.830304976851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45941.830304976851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45941.830304976851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45941.830304976851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45941.830304976851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45941.830304976851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45941.830304976851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45941.830304976851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45941.830304976851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45941.830304976851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45941.830304976851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45941.830304976851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45941.830304976851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45941.830304976851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45941.830304976851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t="s">
        <v>38964</v>
      </c>
      <c r="F2" s="20">
        <v>45941.803067129629</v>
      </c>
      <c r="G2" s="21">
        <f t="shared" ref="G2:G16" ca="1" si="0">IFERROR(NOW()-F2,"-")</f>
        <v>2.7238078706432134E-2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45941.830305208336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45941.830305208336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45941.830305208336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45941.830305208336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45941.830305208336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45941.830305208336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45941.830305208336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45941.830305208336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45941.830305208336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45941.830305208336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45941.830305208336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45941.830305208336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45941.830305208336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45941.830305208336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45941.830305208336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45941.830305208336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45941.830305208336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45941.830305208336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45941.830305208336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45941.830305208336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45941.830305208336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45941.830305208336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45941.830305208336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45941.830305208336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45941.830305208336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45941.830305208336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45941.830305208336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45941.830305208336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45941.830305208336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45941.830305208336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45941.830305208336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45941.830305208336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45941.830305208336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45941.830305208336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45941.830305208336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45941.830305208336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45941.830305208336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45941.830305208336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45941.830305208336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45941.830305208336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45941.830305208336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45941.830305208336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45941.830305208336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45941.830305208336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45941.830305208336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45941.830305208336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45941.830305208336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45941.830305208336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45941.830305208336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45941.830305208336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45941.830305208336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45941.830305208336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45941.830305208336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45941.830305208336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45941.830305208336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45941.830305208336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45941.830305208336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45941.830305208336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45941.830305208336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45941.830305208336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45941.830305208336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45941.830305208336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45941.830305208336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45941.830305208336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45941.830305208336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45941.830305208336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45941.830305208336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45941.830305208336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45941.830305208336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45941.830305208336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45941.830305208336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45941.830305208336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45941.830305208336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45941.830305208336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45941.830305208336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45941.830305208336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45941.830305208336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45941.830305208336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45941.830305208336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45941.830305208336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45941.830305208336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45941.830305208336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45941.830305208336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45941.830305208336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45941.830305208336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45941.830305208336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45941.830305208336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45941.830305208336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45941.830305208336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45941.830305208336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45941.830305208336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45941.830305208336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45941.830305208336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45941.830305208336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45941.830305208336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45941.830305208336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45941.830305208336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45941.830305208336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45941.830305208336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45941.830305208336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45941.830305208336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45941.830305208336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45941.830305208336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45941.830305208336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45941.830305208336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45941.830305208336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45941.830305208336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45941.830305208336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45941.830305208336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45941.830305208336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45941.830305208336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45941.830305208336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45941.830305208336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45941.830305208336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45941.830305208336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45941.830305208336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45941.830305208336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45941.830305208336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45941.830305208336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45941.830305208336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45941.830305208336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45941.830305208336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45941.830305208336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45941.830305208336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45941.830305208336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45941.830305208336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45941.830305208336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45941.830305208336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45941.830305208336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45941.830305208336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45941.830305208336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45941.830305208336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45941.830305208336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45941.830305208336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45941.830305208336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45941.830305208336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45941.830305208336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45941.830305208336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45941.830305208336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45941.830305208336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45941.830305208336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45941.830305208336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45941.830305208336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45941.830305208336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45941.830305208336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45941.830305208336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45941.830305208336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45941.830305208336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45941.830305208336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45941.830305208336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45941.830305208336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45941.830305208336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45941.830305208336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45941.830305208336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45941.830305208336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45941.830305208336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45941.830305208336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45941.830305208336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45941.830305208336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45941.830305208336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45941.830305208336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45941.830305208336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45941.830305208336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45941.830305208336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45941.830305208336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45941.830305208336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45941.830305208336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45941.830305208336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45941.830305208336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45941.830305208336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45941.830305208336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45941.830305208336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45941.830305208336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45941.830305208336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45941.830305208336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45941.830305208336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45941.830305208336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45941.830305208336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45941.830305208336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45941.830305208336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45941.830305208336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45941.830305208336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45941.830305208336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45941.830305208336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45941.830305208336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45941.830305208336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45941.830305208336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45941.830305208336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45941.830305208336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45941.830305208336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45941.830305208336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45941.830305208336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45941.830305208336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45941.830305208336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45941.830305208336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45941.830305208336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45941.830305208336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45941.830305208336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45941.830305208336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45941.830305208336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45941.830305208336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45941.830305208336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45941.830305208336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45941.830305208336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45941.830305208336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45941.830305208336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45941.830305208336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45941.830305208336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45941.830305208336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45941.830305208336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45941.830305208336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45941.830305208336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45941.830305208336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45941.830305208336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45941.830305208336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45941.830305208336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45941.830305208336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45941.830305208336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45941.830305208336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45941.830305208336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45941.830305208336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45941.830305208336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45941.830305208336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45941.830305208336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45941.830305208336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45941.830305208336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45941.830305208336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45941.830305208336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45941.830305208336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45941.830305208336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45941.830305208336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45941.830305208336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45941.830305208336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45941.830305208336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45941.830305208336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45941.830305208336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45941.830305208336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45941.830305208336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45941.830305208336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45941.830305208336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45941.830305208336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45941.830305208336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45941.830305208336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45941.830305208336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45941.830305208336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45941.830305208336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45941.830305208336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45941.830305208336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45941.830305208336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45941.830305208336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45941.830305208336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45941.830305208336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45941.830305208336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45941.830305208336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45941.830305208336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45941.830305208336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45941.830305208336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45941.830305208336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45941.830305208336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45941.830305208336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45941.830305208336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45941.830305208336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45941.830305208336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45941.830305208336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45941.830305208336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45941.830305208336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45941.830305208336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45941.830305208336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45941.830305208336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45941.830305208336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45941.830305208336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45941.830305208336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45941.830305208336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45941.830305208336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45941.830305208336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45941.830305208336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45941.830305208336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45941.830305208336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45941.830305208336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45941.830305208336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45941.830305208336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45941.830305208336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45941.830305208336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45941.830305208336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45941.830305208336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45941.830305208336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45941.830305208336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45941.830305208336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45941.830305208336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45941.830305208336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45941.830305208336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45941.830305208336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45941.830305208336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45941.830305208336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45941.830305208336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45941.830305208336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45941.830305208336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45941.830305208336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45941.830305208336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45941.830305208336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45941.830305208336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45941.830305208336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45941.830305208336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45941.830305208336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45941.830305208336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45941.830305208336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45941.830305208336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45941.830305208336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45941.830305208336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45941.830305208336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45941.830305208336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45941.830305208336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45941.830305208336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45941.830305208336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45941.830305208336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45941.830305208336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45941.830305208336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45941.830305208336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45941.830305208336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45941.830305208336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45941.830305208336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45941.830305208336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45941.830305208336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45941.830305208336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45941.830305208336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45941.830305208336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45941.830305208336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45941.830305208336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45941.830305208336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45941.830305208336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45941.830305208336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45941.830305208336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45941.830305208336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45941.830305208336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45941.830305208336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45941.830305208336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45941.830305208336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45941.830305208336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45941.830305208336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45941.830305208336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45941.830305208336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45941.830305208336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45941.830305208336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45941.830305208336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45941.830305208336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45941.830305208336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45941.830305208336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45941.830305208336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45941.830305208336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45941.830305208336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45941.830305208336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45941.830305208336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45941.830305208336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45941.830305208336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45941.830305208336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45941.830305208336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45941.830305208336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45941.830305208336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45941.830305208336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45941.830305208336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45941.830305208336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45941.830305208336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45941.830305208336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45941.830305208336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45941.830305208336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45941.830305208336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45941.830305208336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45941.830305208336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45941.830305208336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45941.830305208336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45941.830305208336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45941.830305208336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45941.830305208336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45941.830305208336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45941.830305208336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45941.830305208336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45941.830305208336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45941.830305208336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45941.830305208336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45941.830305208336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45941.830305208336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45941.830305208336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45941.830305208336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45941.830305208336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45941.830305208336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45941.830305208336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45941.830305208336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45941.830305208336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45941.830305208336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45941.830305208336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45941.830305208336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45941.830305208336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45941.830305208336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45941.830305208336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45941.830305208336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45941.830305208336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45941.830305208336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45941.830305208336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45941.830305208336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45941.830305208336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45941.830305208336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45941.830305208336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45941.830305208336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45941.830305208336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45941.830305208336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45941.830305208336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45941.830305208336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45941.830305208336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45941.830305208336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45941.830305208336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45941.830305208336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45941.830305208336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45941.830305208336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45941.830305208336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45941.830305208336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45941.830305208336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45941.830305208336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45941.830305208336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45941.830305208336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45941.830305208336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45941.830305208336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45941.830305208336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45941.830305208336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45941.830305208336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45941.830305208336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45941.830305208336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45941.830305208336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45941.830305208336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45941.830305208336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45941.830305208336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45941.830305208336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45941.830305208336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45941.830305208336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45941.830305208336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45941.830305208336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45941.830305208336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45941.830305208336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45941.830305208336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45941.830305208336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45941.830305208336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45941.830305208336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45941.830305208336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45941.830305208336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45941.830305208336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45941.830305208336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45941.830305208336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45941.830305208336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45941.830305208336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45941.830305208336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45941.830305208336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45941.830305208336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45941.830305208336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45941.830305208336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45941.830305208336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45941.830305208336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45941.830305208336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45941.830305208336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45941.830305208336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45941.830305208336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45941.830305208336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45941.830305208336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45941.830305208336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45941.830305208336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45941.830305208336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45941.830305208336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45941.830305208336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45941.830305208336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45941.830305208336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45941.830305208336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45941.830305208336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45941.830305208336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45941.830305208336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45941.830305208336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45941.830305208336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45941.830305208336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45941.830305208336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45941.830305208336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45941.830305208336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45941.830305208336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45941.830305208336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45941.830305208336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45941.830305208336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45941.830305208336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45941.830305208336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45941.830305208336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45941.830305208336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45941.830305208336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45941.830305208336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45941.830305208336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45941.830305208336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45941.830305208336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45941.830305208336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45941.830305208336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45941.830305208336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45941.830305208336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45941.830305208336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45941.830305208336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45941.830305208336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45941.830305208336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45941.830305208336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45941.830305208336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45941.830305208336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45941.830305208336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45941.830305208336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45941.830305208336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45941.830305208336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45941.830305208336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45941.830305208336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45941.830305208336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45941.830305208336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45941.830305208336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45941.830305208336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45941.830305208336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45941.830305208336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45941.830305208336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45941.830305208336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45941.830305208336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45941.830305208336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45941.830305208336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45941.830305208336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45941.830305208336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45941.830305208336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45941.830305208336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45941.830305208336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45941.830305208336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45941.830305208336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45941.830305208336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45941.830305208336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45941.830305208336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45941.830305208336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45941.830305208336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45941.830305208336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45941.830305208336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45941.830305208336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45941.830305208336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45941.830305208336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45941.830305208336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45941.830305208336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45941.830305208336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45941.830305208336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45941.830305208336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45941.830305208336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45941.830305208336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45941.830305208336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45941.830305208336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45941.830305208336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45941.830305208336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45941.830305208336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45941.830305208336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45941.830305208336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45941.830305208336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45941.830305208336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45941.830305208336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45941.830305208336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45941.830305208336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45941.830305208336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45941.830305208336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45941.830305208336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45941.830305208336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45941.830305208336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45941.830305208336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45941.830305208336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45941.830305208336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45941.830305208336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45941.830305208336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45941.830305208336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45941.830305208336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45941.830305208336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45941.830305208336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45941.830305208336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45941.830305208336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45941.830305208336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45941.830305208336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45941.830305208336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45941.830305208336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45941.830305208336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45941.830305208336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45941.830305208336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45941.830305208336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45941.830305208336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45941.830305208336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45941.830305208336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45941.830305208336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45941.830305208336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45941.830305208336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45941.830305208336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45941.830305208336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45941.830305208336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45941.830305208336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45941.830305208336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45941.830305208336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45941.830305208336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45941.830305208336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45941.830305208336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45941.830305208336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45941.830305208336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45941.830305208336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45941.830305208336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45941.830305208336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45941.830305208336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45941.830305208336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45941.830305208336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45941.830305208336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45941.830305208336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45941.830305208336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45941.830305208336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45941.830305208336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45941.830305208336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45941.830305208336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45941.830305208336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45941.830305208336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45941.830305208336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45941.830305208336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45941.830305208336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45941.830305208336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45941.830305208336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45941.830305208336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45941.830305208336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45941.830305208336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45941.830305208336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45941.830305208336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45941.830305208336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45941.830305208336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45941.830305208336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45941.830305208336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45941.830305208336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45941.830305208336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45941.830305208336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45941.830305208336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45941.830305208336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45941.830305208336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45941.830305208336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45941.830305208336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45941.830305208336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45941.830305208336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45941.830305208336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45941.830305208336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45941.830305208336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45941.830305208336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45941.830305208336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45941.830305208336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45941.830305208336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45941.830305208336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45941.830305208336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45941.830305208336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45941.830305208336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45941.830305208336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45941.830305208336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45941.830305208336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45941.830305208336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45941.830305208336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45941.830305208336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45941.830305208336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45941.830305208336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45941.830305208336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45941.830305208336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45941.830305208336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45941.830305208336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45941.830305208336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45941.830305208336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45941.830305208336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45941.830305208336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45941.830305208336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45941.830305208336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45941.830305208336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45941.830305208336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45941.830305208336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45941.830305208336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45941.830305208336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45941.830305208336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45941.830305208336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45941.830305208336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45941.830305208336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45941.830305208336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45941.830305208336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45941.830305208336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45941.830305208336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45941.830305208336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45941.830305208336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45941.830305208336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45941.830305208336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45941.830305208336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45941.830305208336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45941.830305208336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45941.830305208336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45941.830305208336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45941.830305208336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45941.830305208336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45941.830305208336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45941.830305208336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45941.830305208336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45941.830305208336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45941.830305208336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45941.830305208336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45941.830305208336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45941.830305208336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45941.830305208336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45941.830305208336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45941.830305208336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45941.830305208336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45941.830305208336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45941.830305208336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45941.830305208336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45941.830305208336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45941.830305208336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45941.830305208336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45941.830305208336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45941.830305208336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45941.830305208336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45941.830305208336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45941.830305208336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45941.830305208336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45941.830305208336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45941.830305208336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45941.830305208336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45941.830305208336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45941.830305208336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45941.830305208336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45941.830305208336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45941.830305208336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45941.830305208336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45941.830305208336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45941.830305208336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45941.830305208336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45941.830305208336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45941.830305208336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45941.830305208336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45941.830305208336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45941.830305208336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45941.830305208336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45941.830305208336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45941.830305208336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45941.830305208336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45941.830305208336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45941.830305208336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45941.830305208336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45941.830305208336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45941.830305208336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45941.830305208336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45941.830305208336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45941.830305208336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45941.830305208336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45941.830305208336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45941.830305208336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45941.830305208336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45941.830305208336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45941.830305208336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45941.830305208336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45941.830305208336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45941.830305208336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45941.830305208336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45941.830305208336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45941.830305208336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45941.830305208336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45941.830305208336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45941.830305208336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45941.830305208336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45941.830305208336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45941.830305208336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45941.830305208336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45941.830305208336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45941.830305208336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45941.830305208336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45941.830305208336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45941.830305208336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45941.830305208336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45941.830305208336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45941.830305208336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45941.830305208336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45941.830305208336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45941.830305208336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45941.830305208336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45941.830305208336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45941.830305208336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45941.830305208336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45941.830305208336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45941.830305208336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45941.830305208336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45941.830305208336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45941.830305208336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45941.830305208336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45941.830305208336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45941.830305208336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45941.830305208336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45941.830305208336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45941.830305208336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45941.830305208336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45941.830305208336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45941.830305208336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45941.830305208336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45941.830305208336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45941.830305208336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45941.830305208336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45941.830305208336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45941.830305208336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45941.830305208336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45941.830305208336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45941.830305208336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45941.830305208336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45941.830305208336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45941.830305208336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45941.830305208336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45941.830305208336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45941.830305208336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45941.830305208336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45941.830305208336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45941.830305208336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45941.830305208336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45941.830305208336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45941.830305208336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45941.830305208336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45941.830305208336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45941.830305208336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45941.830305208336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45941.830305208336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45941.830305208336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45941.830305208336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45941.830305208336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45941.830305208336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45941.830305208336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45941.830305208336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45941.830305208336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45941.830305208336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45941.830305208336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45941.830305208336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45941.830305208336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45941.830305208336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45941.830305208336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45941.830305208336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45941.830305208336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45941.830305208336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45941.830305208336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45941.830305208336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45941.830305208336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45941.830305208336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45941.830305208336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45941.830305208336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45941.830305208336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45941.830305208336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45941.830305208336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45941.830305208336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45941.830305208336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45941.830305208336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45941.830305208336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45941.830305208336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45941.830305208336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45941.830305208336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45941.830305208336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45941.830305208336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45941.830305208336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45941.830305208336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45941.830305208336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45941.830305208336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45941.830305208336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45941.830305208336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45941.830305208336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45941.830305208336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45941.830305208336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45941.830305208336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45941.830305208336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45941.830305208336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45941.830305208336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45941.830305208336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45941.830305208336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45941.830305208336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45941.830305208336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45941.830305208336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45941.830305208336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45941.830305208336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45941.830305208336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45941.830305208336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45941.830305208336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45941.830305208336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45941.830305208336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45941.830305208336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45941.830305208336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45941.830305208336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45941.830305208336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45941.830305208336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45941.830305208336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45941.830305208336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45941.830305208336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45941.830305208336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45941.830305208336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45941.830305208336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45941.830305208336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45941.830305208336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45941.830305208336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45941.830305208336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45941.830305208336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45941.830305208336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45941.830305208336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45941.830305208336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45941.830305208336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45941.830305208336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45941.830305208336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45941.830305208336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45941.830305208336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45941.830305208336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45941.830305208336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45941.830305208336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45941.830305208336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45941.830305208336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45941.830305208336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45941.830305208336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45941.830305208336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45941.830305208336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45941.830305208336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45941.830305208336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45941.830305208336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45941.830305208336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45941.830305208336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45941.830305208336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45941.830305208336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45941.830305208336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45941.830305208336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45941.830305208336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45941.830305208336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45941.830305208336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45941.830305208336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45941.830305208336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45941.830305208336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45941.830305208336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45941.830305208336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45941.830305208336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45941.830305208336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45941.830305208336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45941.830305208336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45941.830305208336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45941.830305208336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45941.830305208336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45941.830305208336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45941.830305208336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45941.830305208336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45941.830305208336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45941.830305208336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45941.830305208336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45941.830305208336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45941.830305208336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45941.830305208336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45941.830305208336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45941.830305208336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45941.830305208336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45941.830305208336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45941.830305208336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45941.830305208336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45941.830305208336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45941.830305208336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45941.830305208336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45941.830305208336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45941.830305208336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45941.830305208336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45941.830305208336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45941.830305208336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45941.830305208336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45941.830305208336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45941.830305208336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45941.830305208336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45941.830305208336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45941.830305208336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45941.830305208336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45941.830305208336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45941.830305208336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45941.830305208336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45941.830305208336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45941.830305208336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45941.830305208336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45941.830305208336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45941.830305208336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45941.830305208336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45941.830305208336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45941.830305208336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45941.830305208336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45941.830305208336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45941.830305208336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45941.830305208336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45941.830305208336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45941.830305208336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45941.830305208336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45941.830305208336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45941.830305208336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45941.830305208336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45941.830305208336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45941.830305208336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45941.830305208336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45941.830305208336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45941.830305208336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45941.830305208336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45941.830305208336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45941.830305208336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45941.830305208336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45941.830305208336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45941.830305208336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45941.830305208336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45941.830305208336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45941.830305208336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45941.830305208336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45941.830305208336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45941.830305208336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45941.830305208336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45941.830305208336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45941.830305208336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45941.830305208336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45941.830305208336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45941.830305208336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45941.830305208336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45941.830305208336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45941.830305208336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45941.830305208336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45941.830305208336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45941.830305208336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45941.830305208336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45941.830305208336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45941.830305208336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45941.830305208336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45941.830305208336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45941.830305208336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45941.830305208336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45941.830305208336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45941.830305208336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45941.830305208336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45941.830305208336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45941.830305208336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45941.830305208336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45941.830305208336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45941.830305208336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45941.830305208336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45941.830305208336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45941.830305208336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45941.830305208336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45941.830305208336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45941.830305208336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45941.830305208336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45941.830305208336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45941.830305208336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45941.830305208336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45941.830305208336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45941.830305208336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45941.830305208336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45941.830305208336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45941.830305208336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45941.830305208336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45941.830305208336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45941.830305208336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45941.830305208336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45941.830305208336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45941.830305208336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45941.830305208336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45941.830305208336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45941.830305208336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45941.830305208336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45941.830305208336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45941.830305208336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45941.830305208336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45941.830305208336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45941.830305208336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45941.830305208336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45941.830305208336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45941.830305208336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45941.830305208336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45941.830305208336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45941.830305208336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45941.830305208336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45941.830305208336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45941.830305208336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45941.830305208336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45941.830305208336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45941.830305208336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45941.830305208336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45941.830305208336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45941.830305208336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45941.830305208336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45941.830305208336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45941.830305208336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45941.830305208336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45941.830305208336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45941.830305208336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45941.830305208336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45941.830305208336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45941.830305208336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45941.830305208336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45941.830305208336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45941.830305208336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45941.830305208336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45941.830305208336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45941.830305208336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45941.830305208336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45941.830305208336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45941.830305208336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45941.830305208336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45941.830305208336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45941.830305208336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45941.830305208336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45941.830305208336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45941.830305208336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45941.830305208336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45941.830305208336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45941.830305208336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45941.830305208336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45941.830305208336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45941.830305208336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45941.830305208336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45941.830305208336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45941.830305208336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45941.830305208336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45941.830305208336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45941.830305208336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45941.830305208336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45941.830305208336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45941.830305208336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45941.830305208336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45941.830305208336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45941.830305208336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45941.830305208336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45941.830305208336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45941.830305208336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45941.830305208336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45941.830305208336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45941.830305208336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45941.830305208336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45941.830305208336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45941.830305208336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45941.830305208336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45941.830305208336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45941.830305208336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45941.830305208336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45941.830305208336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45941.830305208336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45941.830305208336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45941.830305208336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45941.830305208336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45941.830305208336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45941.830305208336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45941.830305208336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45941.830305208336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45941.830305208336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45941.830305208336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45941.830305208336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45941.830305208336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45941.830305208336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45941.830305208336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45941.830305208336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45941.830305208336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45941.830305208336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45941.830305208336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45941.830305208336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45941.830305208336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45941.830305208336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45941.830305208336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45941.830305208336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45941.830305208336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45941.830305208336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45941.830305208336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45941.830305208336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45941.830305208336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45941.830305208336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45941.830305208336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45941.830305208336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45941.830305208336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45941.830305208336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45941.830305208336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45941.830305208336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45941.830305208336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45941.830305208336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45941.830305208336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45941.830305208336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45941.830305208336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45941.830305208336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45941.830305208336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45941.830305208336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45941.830305208336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45941.830305208336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45941.830305208336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45941.830305208336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45941.830305208336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45941.830305208336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45941.830305208336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45941.830305208336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45941.830305208336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45941.830305208336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45941.830305208336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238.34958738425485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8.4286458331916947E-2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45941.830304976851</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45941.830304976851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45941.830304976851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45941.830304976851</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45941.830304976851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45941.830304976851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45941.830304976851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45941.830304976851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45941.830304976851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45941.830304976851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45941.830304976851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45941.830304976851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45941.830304976851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45941.830304976851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45941.830304976851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45941.830304976851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45941.830304976851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45941.830304976851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45941.830304976851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45941.830304976851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45941.830304976851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45941.830304976851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45941.830304976851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45941.830304976851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45941.830304976851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45941.830304976851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45941.830304976851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45941.830304976851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45941.830304976851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45941.830304976851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45941.830304976851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45941.830304976851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45941.830304976851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45941.830304976851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45941.830304976851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45941.830304976851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45941.830304976851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45941.830304976851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45941.830304976851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45941.830304976851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45941.830304976851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45941.830304976851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45941.830304976851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45941.830304976851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45941.830304976851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45941.830304976851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45941.830304976851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45941.830304976851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45941.830304976851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45941.830304976851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45941.830304976851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45941.830304976851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45941.830304976851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45941.830304976851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45941.830304976851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45941.830304976851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45941.830304976851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45941.830304976851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45941.830304976851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45941.830304976851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45941.830304976851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45941.830304976851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45941.830304976851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45941.830304976851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45941.830304976851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45941.830304976851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45941.830304976851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45941.830304976851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45941.830304976851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45941.830304976851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45941.830304976851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45941.830304976851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45941.830304976851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45941.830304976851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45941.830304976851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45941.830304976851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45941.830304976851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45941.830304976851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45941.830304976851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45941.830304976851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45941.830304976851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45941.830304976851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45941.830304976851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45941.830304976851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45941.830304976851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45941.830304976851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45941.830304976851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45941.830304976851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45941.830304976851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45941.830304976851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45941.830304976851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45941.830304976851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45941.830304976851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45941.830304976851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45941.830304976851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45941.830304976851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45941.830304976851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45941.830304976851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45941.830304976851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45941.830304976851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45941.830304976851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45941.830304976851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45941.830304976851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45941.830304976851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45941.830304976851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45941.830304976851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45941.830304976851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45941.830304976851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45941.830304976851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45941.830304976851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45941.830304976851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45941.830304976851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45941.830304976851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45941.830304976851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45941.830304976851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45941.830304976851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45941.830304976851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45941.830304976851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45941.830304976851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45941.830304976851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45941.830304976851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45941.830304976851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45941.830304976851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45941.830304976851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45941.830304976851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45941.830304976851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45941.830304976851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45941.830304976851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45941.830304976851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45941.830304976851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45941.830304976851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45941.830304976851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45941.830304976851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45941.830304976851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45941.830304976851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45941.830304976851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45941.830304976851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45941.830304976851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45941.830304976851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45941.830304976851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45941.830304976851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45941.830304976851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45941.830304976851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45941.830304976851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45941.830304976851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45941.830304976851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45941.830304976851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45941.830304976851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45941.830304976851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45941.830304976851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45941.830304976851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45941.830304976851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45941.830304976851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45941.830304976851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45941.830304976851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45941.830304976851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45941.830304976851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45941.830304976851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45941.830304976851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45941.830304976851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45941.830304976851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45941.830304976851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45941.830304976851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45941.830304976851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45941.830304976851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45941.830304976851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45941.830304976851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45941.830304976851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45941.830304976851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45941.830304976851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45941.830304976851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45941.830304976851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45941.830304976851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45941.830304976851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45941.830304976851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45941.830304976851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45941.830304976851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45941.830304976851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45941.830304976851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45941.830304976851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45941.830304976851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45941.830304976851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45941.830304976851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45941.830304976851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45941.830304976851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45941.830304976851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45941.830304976851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45941.830304976851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45941.830304976851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45941.830304976851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45941.830304976851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45941.830304976851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45941.830304976851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45941.830304976851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45941.830304976851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45941.830304976851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45941.830304976851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45941.830304976851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45941.830304976851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45941.830304976851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45941.830304976851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45941.830304976851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45941.830304976851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45941.830304976851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45941.830304976851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45941.830304976851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45941.830304976851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45941.830304976851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45941.830304976851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45941.830304976851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45941.830304976851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45941.830304976851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45941.830304976851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45941.830304976851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45941.830304976851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45941.830304976851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45941.830304976851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45941.830304976851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45941.830304976851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45941.830304976851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45941.830304976851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45941.830304976851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45941.830304976851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45941.830304976851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45941.830304976851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45941.830304976851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45941.830304976851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45941.830304976851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45941.830304976851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45941.830304976851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45941.830304976851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45941.830304976851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45941.830304976851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45941.830304976851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45941.830304976851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45941.830304976851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45941.830304976851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45941.830304976851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45941.830304976851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45941.830304976851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45941.830304976851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45941.830304976851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45941.830304976851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45941.830304976851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45941.830304976851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45941.830304976851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45941.830304976851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45941.830304976851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45941.830304976851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45941.830304976851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45941.830304976851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45941.830304976851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45941.830304976851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45941.830304976851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45941.830304976851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45941.830304976851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45941.830304976851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45941.830304976851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45941.830304976851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45941.830304976851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45941.830304976851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45941.830304976851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45941.830304976851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45941.830304976851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45941.830304976851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45941.830304976851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45941.830304976851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45941.830304976851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45941.830304976851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45941.830304976851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45941.830304976851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45941.830304976851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45941.830304976851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45941.830304976851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45941.830304976851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45941.830304976851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45941.830304976851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45941.830304976851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45941.830304976851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45941.830304976851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45941.830304976851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45941.830304976851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45941.830304976851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45941.830304976851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45941.830304976851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45941.830304976851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45941.830304976851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45941.830304976851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45941.830304976851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45941.830304976851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45941.830304976851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45941.830304976851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45941.830304976851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45941.830304976851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45941.830304976851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45941.830304976851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45941.830304976851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45941.830304976851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45941.830304976851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45941.830304976851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45941.830304976851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45941.830304976851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45941.830304976851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45941.830304976851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45941.830304976851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45941.830304976851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45941.830304976851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45941.830304976851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45941.830304976851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45941.830304976851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45941.830304976851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45941.830304976851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45941.830304976851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45941.830304976851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45941.830304976851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45941.830304976851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45941.830304976851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45941.830304976851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45941.830304976851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45941.830304976851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45941.830304976851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45941.830304976851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45941.830304976851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45941.830304976851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45941.830304976851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45941.830304976851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45941.830304976851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45941.830304976851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45941.830304976851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45941.830304976851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45941.830304976851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45941.830304976851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45941.830304976851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45941.830304976851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45941.830304976851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45941.830304976851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45941.830304976851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45941.830304976851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45941.830304976851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45941.830304976851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45941.830304976851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45941.830304976851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45941.830304976851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45941.830304976851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45941.830304976851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45941.830304976851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45941.830304976851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45941.830304976851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45941.830304976851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45941.830304976851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45941.830304976851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45941.830304976851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45941.830304976851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45941.830304976851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45941.830304976851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45941.830304976851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45941.830304976851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45941.830304976851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45941.830304976851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45941.830304976851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45941.830304976851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45941.830304976851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45941.830304976851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45941.830304976851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45941.830304976851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45941.830304976851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45941.830304976851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45941.830304976851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45941.830304976851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45941.830304976851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45941.830304976851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45941.830304976851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45941.830304976851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45941.830304976851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45941.830304976851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45941.830304976851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45941.830304976851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45941.830304976851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45941.830304976851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45941.830304976851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45941.830304976851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45941.830304976851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45941.830304976851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45941.830304976851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45941.830304976851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45941.830304976851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45941.830304976851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45941.830304976851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45941.830304976851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45941.830304976851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45941.830304976851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45941.830304976851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45941.830304976851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45941.830304976851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45941.830304976851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45941.830304976851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45941.830304976851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45941.830304976851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45941.830304976851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45941.830304976851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45941.830304976851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45941.830304976851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45941.830304976851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45941.830304976851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45941.830304976851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45941.830304976851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45941.830304976851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45941.830304976851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45941.830304976851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45941.830304976851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45941.830304976851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45941.830304976851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45941.830304976851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45941.830304976851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45941.830304976851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45941.830304976851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45941.830304976851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45941.830304976851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45941.830304976851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45941.830304976851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45941.830304976851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45941.830304976851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45941.830304976851</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45941.830304976851</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49.998244791662728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15.641427662034403</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45941.830304976851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45941.830304976851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45941.830304976851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45941.830304976851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45941.830304976851</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45941.830304976851</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45941.830304976851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45941.830304976851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45941.830304976851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45941.830304976851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45941.830304976851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45941.830304976851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45941.830304976851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45941.830304976851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45941.830304976851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45941.830304976851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45941.830304976851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45941.830304976851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45941.830304976851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45941.830304976851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45941.830304976851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45941.830304976851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45941.830304976851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45941.830304976851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45941.830304976851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45941.830304976851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45941.830304976851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45941.830304976851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45941.830304976851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45941.830304976851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45941.830304976851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45941.830304976851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45941.830304976851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45941.830304976851</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45941.830304976851</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45941.830304976851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45941.830304976851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45941.830304976851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45941.830304976851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45941.830304976851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45941.830304976851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45941.830304976851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45941.830304976851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45941.830304976851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45941.830304976851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45941.830304976851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45941.830304976851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45941.830304976851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45941.830304976851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45941.830304976851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45941.830304976851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45941.830304976851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45941.830304976851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45941.830304976851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45941.830304976851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45941.830304976851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45941.830304976851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45941.830304976851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45941.830304976851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45941.830304976851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45941.830304976851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45941.830304976851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45941.830304976851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45941.830304976851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45941.830304976851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45941.830304976851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45941.830304976851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45941.830304976851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45941.830304976851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45941.830304976851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45941.830304976851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45941.830304976851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45941.830304976851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45941.830304976851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45941.830304976851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45941.830304976851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45941.830304976851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45941.830304976851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45941.830304976851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45941.830304976851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45941.830304976851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45941.830304976851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45941.830304976851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45941.830304976851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45941.830304976851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45941.830304976851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45941.830304976851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45941.830304976851</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45941.830304976851</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15.057457754628558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2.3012424768530764</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7.9493327546297223</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0.80634664351964602</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1</v>
      </c>
      <c r="D6" s="106" t="s">
        <v>34751</v>
      </c>
      <c r="E6" s="109" t="s">
        <v>38964</v>
      </c>
      <c r="F6" s="110">
        <v>45941.718993055554</v>
      </c>
      <c r="G6" s="78">
        <f ca="1">IFERROR(NOW()-F6,"-")</f>
        <v>0.11131192129687406</v>
      </c>
      <c r="H6" s="110">
        <v>45941.719513888886</v>
      </c>
      <c r="I6" s="106" t="str">
        <f>IFERROR(VLOOKUP(D6,DB!A:F,6,0),"")</f>
        <v>SCECO</v>
      </c>
      <c r="J6" s="105" t="str">
        <f>IFERROR(VLOOKUP(D6,DB!A:G,7,0),"")</f>
        <v>Vandalized</v>
      </c>
      <c r="K6" s="111" t="s">
        <v>39081</v>
      </c>
      <c r="L6" s="112" t="str">
        <f>IFERROR(VLOOKUP(D6,DB!A:I,9,0),"")</f>
        <v>Latis</v>
      </c>
    </row>
    <row r="7" spans="1:16383" ht="31.5" customHeight="1">
      <c r="A7" s="107" t="s">
        <v>39082</v>
      </c>
      <c r="B7" s="106" t="str">
        <f>IFERROR(VLOOKUP(D7,DB!A:K,11,0),"")</f>
        <v>R6</v>
      </c>
      <c r="C7" s="108">
        <v>2</v>
      </c>
      <c r="D7" s="106" t="s">
        <v>34315</v>
      </c>
      <c r="E7" s="109" t="s">
        <v>38964</v>
      </c>
      <c r="F7" s="110">
        <v>45941.764293981483</v>
      </c>
      <c r="G7" s="78">
        <f ca="1">IFERROR(NOW()-F7,"-")</f>
        <v>6.6010995367832948E-2</v>
      </c>
      <c r="H7" s="110">
        <v>45941.75440972222</v>
      </c>
      <c r="I7" s="106" t="str">
        <f>IFERROR(VLOOKUP(D7,DB!A:F,6,0),"")</f>
        <v>SCECO</v>
      </c>
      <c r="J7" s="105" t="str">
        <f>IFERROR(VLOOKUP(D7,DB!A:G,7,0),"")</f>
        <v>Dead</v>
      </c>
      <c r="K7" s="111" t="s">
        <v>39083</v>
      </c>
      <c r="L7" s="112" t="str">
        <f>IFERROR(VLOOKUP(D7,DB!A:I,9,0),"")</f>
        <v>Latis</v>
      </c>
    </row>
    <row r="8" spans="1:16383" ht="31.5" customHeight="1">
      <c r="A8" s="107" t="s">
        <v>39084</v>
      </c>
      <c r="B8" s="106" t="str">
        <f>IFERROR(VLOOKUP(D8,DB!A:K,11,0),"")</f>
        <v>R6</v>
      </c>
      <c r="C8" s="108">
        <v>1</v>
      </c>
      <c r="D8" s="106" t="s">
        <v>33216</v>
      </c>
      <c r="E8" s="109" t="s">
        <v>38964</v>
      </c>
      <c r="F8" s="165">
        <v>45941.763437499998</v>
      </c>
      <c r="G8" s="78">
        <f ca="1">IFERROR(NOW()-F8,"-")</f>
        <v>6.6867476853076369E-2</v>
      </c>
      <c r="H8" s="110">
        <v>45941.7577662037</v>
      </c>
      <c r="I8" s="106" t="str">
        <f>IFERROR(VLOOKUP(D8,DB!A:F,6,0),"")</f>
        <v>SCECO</v>
      </c>
      <c r="J8" s="105" t="str">
        <f>IFERROR(VLOOKUP(D8,DB!A:G,7,0),"")</f>
        <v>Dead</v>
      </c>
      <c r="K8" s="111" t="s">
        <v>39085</v>
      </c>
      <c r="L8" s="112" t="str">
        <f>IFERROR(VLOOKUP(D8,DB!A:I,9,0),"")</f>
        <v>Latis</v>
      </c>
    </row>
    <row r="9" spans="1:16383" ht="31.5" customHeight="1">
      <c r="A9" s="107"/>
      <c r="B9" s="106" t="str">
        <f>IFERROR(VLOOKUP(D9,DB!A:K,11,0),"")</f>
        <v/>
      </c>
      <c r="C9" s="108"/>
      <c r="D9" s="164"/>
      <c r="E9" s="109"/>
      <c r="F9" s="110"/>
      <c r="G9" s="78">
        <f ca="1">IFERROR(NOW()-F9,"-")</f>
        <v>45941.830304976851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45941.830304976851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45941.830304976851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45941.830304976851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45941.830304976851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45941.830304976851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45941.830304976851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45941.830304976851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45941.830304976851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45941.830304976851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45941.830304976851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45941.830304976851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45941.830304976851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45941.830304976851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45941.830304976851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45941.830304976851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45941.830304976851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45941.830304976851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45941.830304976851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45941.830304976851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45941.830304976851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45941.830304976851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45941.830304976851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45941.830304976851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45941.830304976851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45941.830304976851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45941.830304976851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45941.830304976851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45941.830304976851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45941.830304976851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45941.830304976851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45941.830304976851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45941.830304976851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45941.830304976851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45941.830304976851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45941.830304976851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45941.830304976851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45941.830304976851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45941.830304976851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45941.830304976851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45941.830304976851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45941.830304976851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45941.830304976851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45941.830304976851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45941.830304976851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45941.830304976851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45941.830304976851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45941.830304976851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45941.830304976851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45941.830304976851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45941.830304976851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45941.830304976851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45941.830304976851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45941.830304976851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45941.830304976851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45941.830304976851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45941.830304976851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45941.830304976851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45941.830304976851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45941.830304976851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45941.830304976851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45941.830304976851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45941.830304976851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45941.830304976851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45941.830304976851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45941.830304976851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45941.830304976851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45941.830304976851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45941.830304976851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45941.830304976851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45941.830304976851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45941.830304976851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45941.830304976851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45941.830304976851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45941.830304976851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45941.830304976851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45941.830304976851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45941.830304976851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45941.830304976851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45941.830304976851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45941.830304976851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45941.830304976851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45941.830304976851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45941.830304976851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45941.830304976851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45941.830304976851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45941.830304976851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45941.830304976851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45941.830304976851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45941.830304976851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45941.830304976851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45941.830304976851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45941.830304976851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45941.830304976851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45941.830304976851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45941.830304976851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45941.830304976851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45941.830304976851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45941.830304976851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45941.830304976851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45941.830304976851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45941.830304976851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45941.830304976851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45941.830304976851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45941.830304976851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45941.830304976851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45941.830304976851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45941.830304976851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45941.830304976851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45941.830304976851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45941.830304976851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45941.830304976851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45941.830304976851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45941.830304976851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45941.830304976851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45941.830304976851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45941.830304976851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45941.830304976851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45941.830304976851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45941.830304976851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45941.830304976851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45941.830304976851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45941.830304976851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45941.830304976851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45941.830304976851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45941.830304976851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45941.830304976851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45941.830304976851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45941.830304976851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45941.830304976851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45941.830304976851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45941.830304976851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45941.830304976851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45941.830304976851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45941.830304976851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45941.830304976851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45941.830304976851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45941.830304976851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45941.830304976851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45941.830304976851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45941.830304976851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45941.830304976851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45941.830304976851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45941.830304976851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45941.830304976851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45941.830304976851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45941.830304976851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45941.830304976851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45941.830304976851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45941.830304976851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45941.830304976851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45941.830304976851</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 E6: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